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<sst xmlns="http://schemas.openxmlformats.org/spreadsheetml/2006/main" count="43" uniqueCount="42">
  <si>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</si>
  <si>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</si>
  <si>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</si>
  <si>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</si>
  <si>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</si>
  <si>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</si>
  <si>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</si>
  <si>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</si>
  <si>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</si>
  <si>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</si>
  <si>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</si>
  <si>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</si>
  <si>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</si>
  <si>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</si>
  <si>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</si>
  <si>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</si>
  <si>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</si>
  <si>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</si>
  <si>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</si>
  <si>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</si>
  <si>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</si>
  <si>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</si>
  <si>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</si>
  <si>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</si>
  <si>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</si>
  <si>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</si>
  <si>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</si>
  <si>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</si>
  <si>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</si>
  <si>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</si>
  <si>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Суп картофельный с макаронными изделия</t>
  </si>
  <si>
    <t>106/2013</t>
  </si>
  <si>
    <t>Каша пшенная молочная вязкая</t>
  </si>
  <si>
    <t>46/2008</t>
  </si>
  <si>
    <t>202/2013</t>
  </si>
  <si>
    <t>Котлеты рубленные из птицы</t>
  </si>
  <si>
    <t>482/1994</t>
  </si>
  <si>
    <t>Капуста тушеная</t>
  </si>
  <si>
    <t>264/2013</t>
  </si>
  <si>
    <t>Кофейный напиток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</si>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</sst>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/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>
      <alignment horizontal="right"/>
    </xf>
    <xf numFmtId="12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49" fontId="1" fillId="3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/>
    </xf>
    <xf numFmtId="49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E1" workbookViewId="0">
      <selection activeCell="L6" sqref="L6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44853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5" t="s">
        <v>31</v>
      </c>
      <c r="D4" s="6" t="s">
        <v>32</v>
      </c>
      <c r="E4" s="7">
        <v>200</v>
      </c>
      <c r="F4" s="21">
        <v>6.5</v>
      </c>
      <c r="G4" s="7">
        <v>236</v>
      </c>
      <c r="H4" s="10">
        <v>7.13</v>
      </c>
      <c r="I4" s="10">
        <v>7.65</v>
      </c>
      <c r="J4" s="10">
        <v>34.590000000000003</v>
      </c>
    </row>
    <row r="5" spans="1:10" x14ac:dyDescent="0.25">
      <c r="A5" s="2"/>
      <c r="B5" s="2" t="s">
        <v>16</v>
      </c>
      <c r="C5" s="7" t="s">
        <v>38</v>
      </c>
      <c r="D5" s="8" t="s">
        <v>39</v>
      </c>
      <c r="E5" s="7">
        <v>200</v>
      </c>
      <c r="F5" s="21">
        <v>6.3</v>
      </c>
      <c r="G5" s="10">
        <v>149</v>
      </c>
      <c r="H5" s="10">
        <v>3.77</v>
      </c>
      <c r="I5" s="11">
        <v>3.9</v>
      </c>
      <c r="J5" s="10">
        <v>25.78</v>
      </c>
    </row>
    <row r="6" spans="1:10" x14ac:dyDescent="0.25">
      <c r="A6" s="2"/>
      <c r="B6" s="2" t="s">
        <v>17</v>
      </c>
      <c r="C6" s="9"/>
      <c r="D6" s="8" t="s">
        <v>27</v>
      </c>
      <c r="E6" s="7">
        <v>30</v>
      </c>
      <c r="F6" s="19">
        <v>1.45</v>
      </c>
      <c r="G6" s="10">
        <f>A6*4+C6*9+E6*4</f>
        <v>120</v>
      </c>
      <c r="H6" s="10">
        <f>F6*7.7/100</f>
        <v>0.11164999999999999</v>
      </c>
      <c r="I6" s="10">
        <f>E6*0.8/100</f>
        <v>0.24</v>
      </c>
      <c r="J6" s="10">
        <v>14.85</v>
      </c>
    </row>
    <row r="7" spans="1:10" x14ac:dyDescent="0.25">
      <c r="A7" s="2"/>
      <c r="B7" s="2"/>
      <c r="C7" s="2"/>
      <c r="D7" s="3"/>
      <c r="E7" s="4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20" t="s">
        <v>33</v>
      </c>
      <c r="D13" s="15" t="s">
        <v>30</v>
      </c>
      <c r="E13" s="16">
        <v>200</v>
      </c>
      <c r="F13" s="2">
        <v>7.75</v>
      </c>
      <c r="G13" s="10">
        <v>94.96</v>
      </c>
      <c r="H13" s="10">
        <v>2.2200000000000002</v>
      </c>
      <c r="I13" s="10">
        <v>1.98</v>
      </c>
      <c r="J13" s="10">
        <v>16.45</v>
      </c>
    </row>
    <row r="14" spans="1:10" x14ac:dyDescent="0.25">
      <c r="A14" s="2"/>
      <c r="B14" s="2" t="s">
        <v>23</v>
      </c>
      <c r="C14" s="14" t="s">
        <v>34</v>
      </c>
      <c r="D14" s="17" t="s">
        <v>35</v>
      </c>
      <c r="E14" s="16">
        <v>100</v>
      </c>
      <c r="F14" s="2">
        <v>32.049999999999997</v>
      </c>
      <c r="G14" s="10">
        <v>278.8</v>
      </c>
      <c r="H14" s="10">
        <v>15.8</v>
      </c>
      <c r="I14" s="10">
        <v>16.43</v>
      </c>
      <c r="J14" s="10">
        <v>16.829999999999998</v>
      </c>
    </row>
    <row r="15" spans="1:10" x14ac:dyDescent="0.25">
      <c r="A15" s="2"/>
      <c r="B15" s="2" t="s">
        <v>24</v>
      </c>
      <c r="C15" s="18" t="s">
        <v>36</v>
      </c>
      <c r="D15" s="12" t="s">
        <v>37</v>
      </c>
      <c r="E15" s="13">
        <v>150</v>
      </c>
      <c r="F15" s="2">
        <v>13.3</v>
      </c>
      <c r="G15" s="10">
        <v>124</v>
      </c>
      <c r="H15" s="10">
        <v>3.57</v>
      </c>
      <c r="I15" s="10">
        <v>5.43</v>
      </c>
      <c r="J15" s="10">
        <v>15.26</v>
      </c>
    </row>
    <row r="16" spans="1:10" x14ac:dyDescent="0.25">
      <c r="A16" s="2"/>
      <c r="B16" s="2" t="s">
        <v>25</v>
      </c>
      <c r="C16" s="7" t="s">
        <v>40</v>
      </c>
      <c r="D16" s="8" t="s">
        <v>41</v>
      </c>
      <c r="E16" s="7">
        <v>200</v>
      </c>
      <c r="F16" s="2">
        <v>1.75</v>
      </c>
      <c r="G16" s="10">
        <v>62</v>
      </c>
      <c r="H16" s="10">
        <f>F16*0.3/200</f>
        <v>2.6250000000000002E-3</v>
      </c>
      <c r="I16" s="11">
        <f>E16*0/200</f>
        <v>0</v>
      </c>
      <c r="J16" s="10">
        <v>15.2</v>
      </c>
    </row>
    <row r="17" spans="1:10" x14ac:dyDescent="0.25">
      <c r="A17" s="2"/>
      <c r="B17" s="2" t="s">
        <v>26</v>
      </c>
      <c r="C17" s="2"/>
      <c r="D17" s="2" t="s">
        <v>27</v>
      </c>
      <c r="E17" s="19">
        <v>50</v>
      </c>
      <c r="F17" s="19">
        <v>2.9</v>
      </c>
      <c r="G17" s="19">
        <v>118</v>
      </c>
      <c r="H17" s="19">
        <v>3.85</v>
      </c>
      <c r="I17" s="19">
        <v>0.4</v>
      </c>
      <c r="J17" s="19">
        <v>24.75</v>
      </c>
    </row>
    <row r="18" spans="1:10" x14ac:dyDescent="0.25">
      <c r="A18" s="2"/>
      <c r="B18" s="2" t="s">
        <v>28</v>
      </c>
      <c r="C18" s="2"/>
      <c r="D18" s="2" t="s">
        <v>29</v>
      </c>
      <c r="E18" s="19">
        <v>30</v>
      </c>
      <c r="F18" s="19">
        <v>1.4</v>
      </c>
      <c r="G18" s="19">
        <v>64</v>
      </c>
      <c r="H18" s="19">
        <v>2</v>
      </c>
      <c r="I18" s="19">
        <v>0</v>
      </c>
      <c r="J18" s="19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2022-10-18T11:37:28Z</dcterms:modified>
</cp:coreProperties>
</file>