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G17" i="1"/>
  <c r="H18" i="1"/>
  <c r="H17" i="1"/>
  <c r="I18" i="1"/>
  <c r="I17" i="1"/>
</calcChain>
</file>

<file path=xl/sharedStrings.xml><?xml version="1.0" encoding="utf-8"?>
<sst xmlns="http://schemas.openxmlformats.org/spreadsheetml/2006/main" count="44" uniqueCount="43">
  <si>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</si>
  <si>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</si>
  <si>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</si>
  <si>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</si>
  <si>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</si>
  <si>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</si>
  <si>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</si>
  <si>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</si>
  <si>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</si>
  <si>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</si>
  <si>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</si>
  <si>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</si>
  <si>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</si>
  <si>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</si>
  <si>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</si>
  <si>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</si>
  <si>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</si>
  <si>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</si>
  <si>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</si>
  <si>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</si>
  <si>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</si>
  <si>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</si>
  <si>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</si>
  <si>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</si>
  <si>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</si>
  <si>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</si>
  <si>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</si>
  <si>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</si>
  <si>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</si>
  <si>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</si>
  <si>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324/1994</t>
  </si>
  <si>
    <t>Котлеты рыбные (из минтая)</t>
  </si>
  <si>
    <t>106/2013</t>
  </si>
  <si>
    <t xml:space="preserve">Каша рисовая молочная </t>
  </si>
  <si>
    <t>251/2013</t>
  </si>
  <si>
    <t>Компот из свежих яблок</t>
  </si>
  <si>
    <t>125/2008г</t>
  </si>
  <si>
    <t xml:space="preserve">Каша манная молочная жидкая </t>
  </si>
  <si>
    <t>264/2013</t>
  </si>
  <si>
    <t>Кофейный напиток</t>
  </si>
  <si>
    <t>41/2008</t>
  </si>
  <si>
    <t>Щи из свежей капусты с картофелем со смет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</si>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</sst>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N9" sqref="N9"/>
    </sheetView>
  </sheetViews>
  <sheetFormatPr defaultRowHeight="15" x14ac:dyDescent="0.25"/>
  <cols>
    <col min="2" max="2" width="9" customWidth="1"/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44854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19" t="s">
        <v>36</v>
      </c>
      <c r="D4" s="20" t="s">
        <v>37</v>
      </c>
      <c r="E4" s="5">
        <v>200</v>
      </c>
      <c r="F4" s="8">
        <v>9</v>
      </c>
      <c r="G4" s="5">
        <v>270</v>
      </c>
      <c r="H4" s="6">
        <v>17.05</v>
      </c>
      <c r="I4" s="6">
        <v>20.7</v>
      </c>
      <c r="J4" s="5">
        <v>4.2</v>
      </c>
    </row>
    <row r="5" spans="1:10" x14ac:dyDescent="0.25">
      <c r="A5" s="2"/>
      <c r="B5" s="2" t="s">
        <v>16</v>
      </c>
      <c r="C5" s="5" t="s">
        <v>38</v>
      </c>
      <c r="D5" s="3" t="s">
        <v>39</v>
      </c>
      <c r="E5" s="5">
        <v>200</v>
      </c>
      <c r="F5" s="9">
        <v>6.25</v>
      </c>
      <c r="G5" s="6">
        <v>56.85</v>
      </c>
      <c r="H5" s="6">
        <v>0.2</v>
      </c>
      <c r="I5" s="6">
        <v>0.05</v>
      </c>
      <c r="J5" s="6">
        <v>15</v>
      </c>
    </row>
    <row r="6" spans="1:10" x14ac:dyDescent="0.25">
      <c r="A6" s="2"/>
      <c r="B6" s="2" t="s">
        <v>17</v>
      </c>
      <c r="C6" s="2"/>
      <c r="D6" s="3" t="s">
        <v>27</v>
      </c>
      <c r="E6" s="5">
        <v>30</v>
      </c>
      <c r="F6" s="21">
        <v>1.45</v>
      </c>
      <c r="G6" s="7">
        <v>70.8</v>
      </c>
      <c r="H6" s="7">
        <v>0</v>
      </c>
      <c r="I6" s="7">
        <v>1.6</v>
      </c>
      <c r="J6" s="7">
        <v>14.85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4"/>
      <c r="D12" s="10"/>
      <c r="E12" s="5"/>
      <c r="F12" s="8"/>
      <c r="G12" s="6"/>
      <c r="H12" s="6"/>
      <c r="I12" s="6"/>
      <c r="J12" s="5"/>
    </row>
    <row r="13" spans="1:10" x14ac:dyDescent="0.25">
      <c r="A13" s="2"/>
      <c r="B13" s="2" t="s">
        <v>22</v>
      </c>
      <c r="C13" s="11" t="s">
        <v>40</v>
      </c>
      <c r="D13" s="10" t="s">
        <v>41</v>
      </c>
      <c r="E13" s="22" t="s">
        <v>42</v>
      </c>
      <c r="F13" s="23">
        <v>4.1500000000000004</v>
      </c>
      <c r="G13" s="6">
        <v>91.2</v>
      </c>
      <c r="H13" s="6">
        <v>2.13</v>
      </c>
      <c r="I13" s="6">
        <v>5.84</v>
      </c>
      <c r="J13" s="6">
        <v>7.68</v>
      </c>
    </row>
    <row r="14" spans="1:10" x14ac:dyDescent="0.25">
      <c r="A14" s="2"/>
      <c r="B14" s="2" t="s">
        <v>23</v>
      </c>
      <c r="C14" s="12" t="s">
        <v>30</v>
      </c>
      <c r="D14" s="13" t="s">
        <v>31</v>
      </c>
      <c r="E14" s="14">
        <v>100</v>
      </c>
      <c r="F14" s="17">
        <v>18.899999999999999</v>
      </c>
      <c r="G14" s="6">
        <v>142.69999999999999</v>
      </c>
      <c r="H14" s="6">
        <v>12.63</v>
      </c>
      <c r="I14" s="6">
        <v>0.85</v>
      </c>
      <c r="J14" s="6">
        <v>15.5</v>
      </c>
    </row>
    <row r="15" spans="1:10" x14ac:dyDescent="0.25">
      <c r="A15" s="2"/>
      <c r="B15" s="2" t="s">
        <v>24</v>
      </c>
      <c r="C15" s="15" t="s">
        <v>32</v>
      </c>
      <c r="D15" s="13" t="s">
        <v>33</v>
      </c>
      <c r="E15" s="14">
        <v>180</v>
      </c>
      <c r="F15" s="17">
        <v>10.3</v>
      </c>
      <c r="G15" s="6">
        <v>152</v>
      </c>
      <c r="H15" s="6">
        <v>4.4800000000000004</v>
      </c>
      <c r="I15" s="6">
        <v>5.16</v>
      </c>
      <c r="J15" s="6">
        <v>22.68</v>
      </c>
    </row>
    <row r="16" spans="1:10" x14ac:dyDescent="0.25">
      <c r="A16" s="2"/>
      <c r="B16" s="2" t="s">
        <v>25</v>
      </c>
      <c r="C16" s="16" t="s">
        <v>34</v>
      </c>
      <c r="D16" s="3" t="s">
        <v>35</v>
      </c>
      <c r="E16" s="5">
        <v>200</v>
      </c>
      <c r="F16" s="17">
        <v>3.75</v>
      </c>
      <c r="G16" s="6">
        <v>72</v>
      </c>
      <c r="H16" s="6">
        <v>0</v>
      </c>
      <c r="I16" s="18">
        <v>0</v>
      </c>
      <c r="J16" s="6">
        <v>18.16</v>
      </c>
    </row>
    <row r="17" spans="1:10" x14ac:dyDescent="0.25">
      <c r="A17" s="2"/>
      <c r="B17" s="2" t="s">
        <v>28</v>
      </c>
      <c r="C17" s="5"/>
      <c r="D17" s="3" t="s">
        <v>29</v>
      </c>
      <c r="E17" s="5">
        <v>30</v>
      </c>
      <c r="F17" s="8">
        <v>1.4</v>
      </c>
      <c r="G17" s="6">
        <f>A17*4+C17*9+E17*4</f>
        <v>120</v>
      </c>
      <c r="H17" s="6">
        <f>F17*6.6/100</f>
        <v>9.2399999999999982E-2</v>
      </c>
      <c r="I17" s="6">
        <f>E17*1.1/100</f>
        <v>0.33</v>
      </c>
      <c r="J17" s="6">
        <v>13.17</v>
      </c>
    </row>
    <row r="18" spans="1:10" x14ac:dyDescent="0.25">
      <c r="A18" s="2"/>
      <c r="B18" s="2" t="s">
        <v>26</v>
      </c>
      <c r="C18" s="5"/>
      <c r="D18" s="3" t="s">
        <v>27</v>
      </c>
      <c r="E18" s="5">
        <v>50</v>
      </c>
      <c r="F18" s="8">
        <v>2.9</v>
      </c>
      <c r="G18" s="6">
        <f>A18*4+C18*9+E18*4</f>
        <v>200</v>
      </c>
      <c r="H18" s="6">
        <f>F18*7.7/100</f>
        <v>0.22329999999999997</v>
      </c>
      <c r="I18" s="6">
        <f>E18*0.8/100</f>
        <v>0.4</v>
      </c>
      <c r="J18" s="6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2022-10-19T09:02:31Z</dcterms:modified>
</cp:coreProperties>
</file>