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I17" i="1"/>
  <c r="H18" i="1"/>
  <c r="H17" i="1"/>
  <c r="G18" i="1"/>
  <c r="G17" i="1"/>
  <c r="I6" i="1"/>
  <c r="H6" i="1"/>
  <c r="G6" i="1"/>
</calcChain>
</file>

<file path=xl/sharedStrings.xml><?xml version="1.0" encoding="utf-8"?>
<sst xmlns="http://schemas.openxmlformats.org/spreadsheetml/2006/main" count="44" uniqueCount="43">
  <si>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</si>
  <si>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</si>
  <si>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</si>
  <si>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</si>
  <si>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</si>
  <si>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</si>
  <si>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</si>
  <si>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</si>
  <si>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</si>
  <si>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</si>
  <si>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</si>
  <si>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</si>
  <si>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</si>
  <si>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</si>
  <si>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</si>
  <si>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</si>
  <si>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</si>
  <si>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</si>
  <si>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</si>
  <si>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</si>
  <si>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</si>
  <si>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</si>
  <si>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</si>
  <si>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</si>
  <si>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</si>
  <si>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</si>
  <si>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</si>
  <si>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</si>
  <si>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</si>
  <si>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</si>
  <si>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125/2008г</t>
  </si>
  <si>
    <t xml:space="preserve">Каша манная молочная жидкая </t>
  </si>
  <si>
    <t>149/2008г</t>
  </si>
  <si>
    <t>Какао с молоком</t>
  </si>
  <si>
    <t>188/2013</t>
  </si>
  <si>
    <t>Тефтели мясные с рисом</t>
  </si>
  <si>
    <t>ттк 59</t>
  </si>
  <si>
    <t xml:space="preserve">Макаронные изделия отварные </t>
  </si>
  <si>
    <t>251/2013</t>
  </si>
  <si>
    <t>Напиток лимонный</t>
  </si>
  <si>
    <t>47/2008</t>
  </si>
  <si>
    <t>Суп картофельный с бобовыми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</si>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</sst>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3" xfId="0" applyNumberFormat="1" applyFont="1" applyFill="1" applyBorder="1" applyAlignment="1">
      <alignment horizontal="center" vertical="center"/>
    </xf>
    <xf numFmtId="0" fontId="0" fillId="0" borderId="5" xfId="0" applyBorder="1"/>
    <xf numFmtId="49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7" sqref="D27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44909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 x14ac:dyDescent="0.25">
      <c r="A4" s="2" t="s">
        <v>14</v>
      </c>
      <c r="B4" s="2" t="s">
        <v>15</v>
      </c>
      <c r="C4" s="8" t="s">
        <v>30</v>
      </c>
      <c r="D4" s="9" t="s">
        <v>31</v>
      </c>
      <c r="E4" s="3">
        <v>200</v>
      </c>
      <c r="F4" s="2">
        <v>12.07</v>
      </c>
      <c r="G4" s="3">
        <v>234.6</v>
      </c>
      <c r="H4" s="4">
        <v>6.2</v>
      </c>
      <c r="I4" s="4">
        <v>9.4600000000000009</v>
      </c>
      <c r="J4" s="4">
        <v>31</v>
      </c>
    </row>
    <row r="5" spans="1:10" x14ac:dyDescent="0.25">
      <c r="A5" s="2"/>
      <c r="B5" s="2" t="s">
        <v>16</v>
      </c>
      <c r="C5" s="3" t="s">
        <v>32</v>
      </c>
      <c r="D5" s="10" t="s">
        <v>33</v>
      </c>
      <c r="E5" s="3">
        <v>200</v>
      </c>
      <c r="F5" s="2">
        <v>6.87</v>
      </c>
      <c r="G5" s="4">
        <v>149</v>
      </c>
      <c r="H5" s="4">
        <v>3.77</v>
      </c>
      <c r="I5" s="11">
        <v>3.9</v>
      </c>
      <c r="J5" s="4">
        <v>25.78</v>
      </c>
    </row>
    <row r="6" spans="1:10" x14ac:dyDescent="0.25">
      <c r="A6" s="2"/>
      <c r="B6" s="2" t="s">
        <v>17</v>
      </c>
      <c r="C6" s="3"/>
      <c r="D6" s="10" t="s">
        <v>27</v>
      </c>
      <c r="E6" s="3">
        <v>55</v>
      </c>
      <c r="F6" s="2">
        <v>1.45</v>
      </c>
      <c r="G6" s="4">
        <f>A6*4+C6*9+E6*4</f>
        <v>220</v>
      </c>
      <c r="H6" s="4">
        <f>F6*7.7/100</f>
        <v>0.11164999999999999</v>
      </c>
      <c r="I6" s="4">
        <f>E6*0.8/100</f>
        <v>0.44</v>
      </c>
      <c r="J6" s="4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 t="s">
        <v>22</v>
      </c>
      <c r="C13" s="5" t="s">
        <v>40</v>
      </c>
      <c r="D13" s="6" t="s">
        <v>41</v>
      </c>
      <c r="E13" s="15" t="s">
        <v>42</v>
      </c>
      <c r="F13" s="2">
        <v>12.46</v>
      </c>
      <c r="G13" s="4">
        <v>118.16</v>
      </c>
      <c r="H13" s="4">
        <v>4.71</v>
      </c>
      <c r="I13" s="4">
        <v>3.72</v>
      </c>
      <c r="J13" s="4">
        <v>15.98</v>
      </c>
    </row>
    <row r="14" spans="1:10" x14ac:dyDescent="0.25">
      <c r="A14" s="2"/>
      <c r="B14" s="2" t="s">
        <v>23</v>
      </c>
      <c r="C14" s="8" t="s">
        <v>34</v>
      </c>
      <c r="D14" s="10" t="s">
        <v>35</v>
      </c>
      <c r="E14" s="3">
        <v>100</v>
      </c>
      <c r="F14" s="2">
        <v>32.51</v>
      </c>
      <c r="G14" s="4">
        <v>196.7</v>
      </c>
      <c r="H14" s="3">
        <v>12.57</v>
      </c>
      <c r="I14" s="4">
        <v>11.22</v>
      </c>
      <c r="J14" s="3">
        <v>11.3</v>
      </c>
    </row>
    <row r="15" spans="1:10" x14ac:dyDescent="0.25">
      <c r="A15" s="2"/>
      <c r="B15" s="2" t="s">
        <v>24</v>
      </c>
      <c r="C15" s="12" t="s">
        <v>36</v>
      </c>
      <c r="D15" s="6" t="s">
        <v>37</v>
      </c>
      <c r="E15" s="3">
        <v>150</v>
      </c>
      <c r="F15" s="2">
        <v>7.66</v>
      </c>
      <c r="G15" s="4">
        <v>219</v>
      </c>
      <c r="H15" s="4">
        <v>6.07</v>
      </c>
      <c r="I15" s="3">
        <v>3.11</v>
      </c>
      <c r="J15" s="4">
        <v>40.659999999999997</v>
      </c>
    </row>
    <row r="16" spans="1:10" x14ac:dyDescent="0.25">
      <c r="A16" s="2"/>
      <c r="B16" s="2" t="s">
        <v>25</v>
      </c>
      <c r="C16" s="13" t="s">
        <v>38</v>
      </c>
      <c r="D16" s="10" t="s">
        <v>39</v>
      </c>
      <c r="E16" s="3">
        <v>200</v>
      </c>
      <c r="F16" s="2">
        <v>3.87</v>
      </c>
      <c r="G16" s="4">
        <v>78.7</v>
      </c>
      <c r="H16" s="4">
        <v>0.33</v>
      </c>
      <c r="I16" s="11">
        <v>0.04</v>
      </c>
      <c r="J16" s="4">
        <v>19.3</v>
      </c>
    </row>
    <row r="17" spans="1:10" x14ac:dyDescent="0.25">
      <c r="A17" s="2"/>
      <c r="B17" s="2" t="s">
        <v>28</v>
      </c>
      <c r="C17" s="3"/>
      <c r="D17" s="10" t="s">
        <v>29</v>
      </c>
      <c r="E17" s="3">
        <v>30</v>
      </c>
      <c r="F17" s="2">
        <v>1.4</v>
      </c>
      <c r="G17" s="4">
        <f>A17*4+C17*9+E17*4</f>
        <v>120</v>
      </c>
      <c r="H17" s="4">
        <f>F17*6.6/100</f>
        <v>9.2399999999999982E-2</v>
      </c>
      <c r="I17" s="4">
        <f>E17*1.1/100</f>
        <v>0.33</v>
      </c>
      <c r="J17" s="4">
        <v>13.17</v>
      </c>
    </row>
    <row r="18" spans="1:10" x14ac:dyDescent="0.25">
      <c r="A18" s="2"/>
      <c r="B18" s="2" t="s">
        <v>26</v>
      </c>
      <c r="C18" s="3"/>
      <c r="D18" s="10" t="s">
        <v>27</v>
      </c>
      <c r="E18" s="3">
        <v>30</v>
      </c>
      <c r="F18" s="2">
        <v>2.9</v>
      </c>
      <c r="G18" s="4">
        <f>A18*4+C18*9+E18*4</f>
        <v>120</v>
      </c>
      <c r="H18" s="4">
        <f>F18*7.7/100</f>
        <v>0.22329999999999997</v>
      </c>
      <c r="I18" s="4">
        <f>E18*0.8/100</f>
        <v>0.24</v>
      </c>
      <c r="J18" s="4">
        <v>24.85</v>
      </c>
    </row>
    <row r="19" spans="1:10" x14ac:dyDescent="0.25">
      <c r="A19" s="2"/>
      <c r="B19" s="14"/>
      <c r="C19" s="2"/>
      <c r="D19" s="2"/>
      <c r="E19" s="7"/>
      <c r="F19" s="7"/>
      <c r="G19" s="7"/>
      <c r="H19" s="7"/>
      <c r="I19" s="7"/>
      <c r="J19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2022-12-13T11:31:13Z</dcterms:modified>
</cp:coreProperties>
</file>