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I18" i="1"/>
  <c r="I17" i="1"/>
  <c r="H18" i="1"/>
  <c r="H17" i="1"/>
  <c r="G6" i="1"/>
  <c r="I6" i="1"/>
  <c r="H6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<sst xmlns="http://schemas.openxmlformats.org/spreadsheetml/2006/main" count="43" uniqueCount="42">
  <si>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</si>
  <si>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</si>
  <si>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</si>
  <si>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</si>
  <si>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</si>
  <si>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</si>
  <si>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</si>
  <si>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</si>
  <si>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</si>
  <si>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</si>
  <si>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</si>
  <si>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</si>
  <si>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</si>
  <si>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</si>
  <si>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</si>
  <si>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</si>
  <si>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</si>
  <si>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</si>
  <si>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</si>
  <si>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</si>
  <si>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</si>
  <si>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</si>
  <si>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</si>
  <si>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</si>
  <si>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</si>
  <si>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</si>
  <si>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</si>
  <si>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</si>
  <si>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</si>
  <si>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</si>
  <si>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149/2008г</t>
  </si>
  <si>
    <t>Какао с молоком</t>
  </si>
  <si>
    <t>253/2013</t>
  </si>
  <si>
    <t>257/1994</t>
  </si>
  <si>
    <t>Каша ячневая вязкая на молоке</t>
  </si>
  <si>
    <t>46/2008</t>
  </si>
  <si>
    <t>Суп картофельный с макаронными изделия</t>
  </si>
  <si>
    <t>ТТК 8</t>
  </si>
  <si>
    <t>Окорочка куриные отварные</t>
  </si>
  <si>
    <t>ТТК 61</t>
  </si>
  <si>
    <t>Рагу овощное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</si>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</sst>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2" fontId="3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9" sqref="F29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44915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4" x14ac:dyDescent="0.25">
      <c r="A4" s="2" t="s">
        <v>14</v>
      </c>
      <c r="B4" s="2" t="s">
        <v>15</v>
      </c>
      <c r="C4" s="10" t="s">
        <v>33</v>
      </c>
      <c r="D4" s="11" t="s">
        <v>34</v>
      </c>
      <c r="E4" s="3">
        <v>200</v>
      </c>
      <c r="F4" s="9">
        <v>6.23</v>
      </c>
      <c r="G4" s="3">
        <v>232</v>
      </c>
      <c r="H4" s="5">
        <v>6.88</v>
      </c>
      <c r="I4" s="5">
        <v>6.9</v>
      </c>
      <c r="J4" s="3">
        <v>35.5</v>
      </c>
    </row>
    <row r="5" spans="1:10" x14ac:dyDescent="0.25">
      <c r="A5" s="2"/>
      <c r="B5" s="2" t="s">
        <v>16</v>
      </c>
      <c r="C5" s="12" t="s">
        <v>30</v>
      </c>
      <c r="D5" s="13" t="s">
        <v>31</v>
      </c>
      <c r="E5" s="3">
        <v>200</v>
      </c>
      <c r="F5" s="9">
        <v>6.93</v>
      </c>
      <c r="G5" s="5">
        <v>149</v>
      </c>
      <c r="H5" s="5">
        <v>3.77</v>
      </c>
      <c r="I5" s="6">
        <v>3.9</v>
      </c>
      <c r="J5" s="5">
        <v>25.78</v>
      </c>
    </row>
    <row r="6" spans="1:10" x14ac:dyDescent="0.25">
      <c r="A6" s="2"/>
      <c r="B6" s="2" t="s">
        <v>17</v>
      </c>
      <c r="C6" s="4"/>
      <c r="D6" s="13" t="s">
        <v>27</v>
      </c>
      <c r="E6" s="3">
        <v>55</v>
      </c>
      <c r="F6" s="9">
        <v>1.45</v>
      </c>
      <c r="G6" s="5">
        <f>A6*4+C6*9+E6*4</f>
        <v>220</v>
      </c>
      <c r="H6" s="5">
        <f>F6*7.7/100</f>
        <v>0.11164999999999999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7" t="s">
        <v>35</v>
      </c>
      <c r="D13" s="8" t="s">
        <v>36</v>
      </c>
      <c r="E13" s="14">
        <v>200</v>
      </c>
      <c r="F13" s="9">
        <v>6.8</v>
      </c>
      <c r="G13" s="5">
        <v>94.96</v>
      </c>
      <c r="H13" s="5">
        <v>2.2200000000000002</v>
      </c>
      <c r="I13" s="5">
        <v>1.98</v>
      </c>
      <c r="J13" s="5">
        <v>16.45</v>
      </c>
    </row>
    <row r="14" spans="1:10" x14ac:dyDescent="0.25">
      <c r="A14" s="2"/>
      <c r="B14" s="2" t="s">
        <v>23</v>
      </c>
      <c r="C14" s="15" t="s">
        <v>37</v>
      </c>
      <c r="D14" s="16" t="s">
        <v>38</v>
      </c>
      <c r="E14" s="3">
        <v>100</v>
      </c>
      <c r="F14" s="9">
        <v>42.98</v>
      </c>
      <c r="G14" s="5">
        <v>256</v>
      </c>
      <c r="H14" s="5">
        <v>29.5</v>
      </c>
      <c r="I14" s="3">
        <v>15.25</v>
      </c>
      <c r="J14" s="5">
        <v>0.13</v>
      </c>
    </row>
    <row r="15" spans="1:10" x14ac:dyDescent="0.25">
      <c r="A15" s="2"/>
      <c r="B15" s="2" t="s">
        <v>24</v>
      </c>
      <c r="C15" s="17" t="s">
        <v>39</v>
      </c>
      <c r="D15" s="18" t="s">
        <v>40</v>
      </c>
      <c r="E15" s="9">
        <v>150</v>
      </c>
      <c r="F15" s="9">
        <v>10.85</v>
      </c>
      <c r="G15" s="5">
        <v>127</v>
      </c>
      <c r="H15" s="5">
        <v>2.5299999999999998</v>
      </c>
      <c r="I15" s="5">
        <v>5.64</v>
      </c>
      <c r="J15" s="5">
        <v>15.93</v>
      </c>
    </row>
    <row r="16" spans="1:10" x14ac:dyDescent="0.25">
      <c r="A16" s="2"/>
      <c r="B16" s="2" t="s">
        <v>25</v>
      </c>
      <c r="C16" s="19" t="s">
        <v>32</v>
      </c>
      <c r="D16" s="13" t="s">
        <v>41</v>
      </c>
      <c r="E16" s="3">
        <v>180</v>
      </c>
      <c r="F16" s="9">
        <v>6.98</v>
      </c>
      <c r="G16" s="5">
        <v>81.599999999999994</v>
      </c>
      <c r="H16" s="5">
        <v>0.49</v>
      </c>
      <c r="I16" s="6">
        <v>0.1</v>
      </c>
      <c r="J16" s="5">
        <v>19.8</v>
      </c>
    </row>
    <row r="17" spans="1:10" x14ac:dyDescent="0.25">
      <c r="A17" s="2"/>
      <c r="B17" s="2" t="s">
        <v>26</v>
      </c>
      <c r="C17" s="3"/>
      <c r="D17" s="13" t="s">
        <v>29</v>
      </c>
      <c r="E17" s="3">
        <v>30</v>
      </c>
      <c r="F17" s="6">
        <v>1.4</v>
      </c>
      <c r="G17" s="5">
        <f>A17*4+C17*9+E17*4</f>
        <v>120</v>
      </c>
      <c r="H17" s="5">
        <f>F17*6.6/100</f>
        <v>9.2399999999999982E-2</v>
      </c>
      <c r="I17" s="5">
        <f>E17*1.1/100</f>
        <v>0.33</v>
      </c>
      <c r="J17" s="5">
        <v>13.17</v>
      </c>
    </row>
    <row r="18" spans="1:10" x14ac:dyDescent="0.25">
      <c r="A18" s="2"/>
      <c r="B18" s="2" t="s">
        <v>28</v>
      </c>
      <c r="C18" s="3"/>
      <c r="D18" s="13" t="s">
        <v>27</v>
      </c>
      <c r="E18" s="3">
        <v>50</v>
      </c>
      <c r="F18" s="6">
        <v>2.9</v>
      </c>
      <c r="G18" s="5">
        <f>A18*4+C18*9+E18*4</f>
        <v>200</v>
      </c>
      <c r="H18" s="5">
        <f>F18*7.7/100</f>
        <v>0.22329999999999997</v>
      </c>
      <c r="I18" s="5">
        <f>E18*0.8/100</f>
        <v>0.4</v>
      </c>
      <c r="J18" s="5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2022-12-24T06:48:01Z</dcterms:modified>
</cp:coreProperties>
</file>