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  <c r="I14" i="1" l="1"/>
  <c r="H14" i="1"/>
</calcChain>
</file>

<file path=xl/sharedStrings.xml><?xml version="1.0" encoding="utf-8"?>
<sst xmlns="http://schemas.openxmlformats.org/spreadsheetml/2006/main" count="39" uniqueCount="38">
  <si>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</si>
  <si>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</si>
  <si>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</si>
  <si>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</si>
  <si>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</si>
  <si>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</si>
  <si>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</si>
  <si>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</si>
  <si>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</si>
  <si>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</si>
  <si>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</si>
  <si>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</si>
  <si>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</si>
  <si>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</si>
  <si>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</si>
  <si>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</si>
  <si>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</si>
  <si>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</si>
  <si>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</si>
  <si>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</si>
  <si>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</si>
  <si>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</si>
  <si>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</si>
  <si>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</si>
  <si>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</si>
  <si>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</si>
  <si>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</si>
  <si>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</si>
  <si>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</si>
  <si>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</si>
  <si>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628/1994</t>
  </si>
  <si>
    <t>175/2013г</t>
  </si>
  <si>
    <t>Мясо тушеное с овощами в соусе</t>
  </si>
  <si>
    <t>Сок натуральный</t>
  </si>
  <si>
    <t>119/2008</t>
  </si>
  <si>
    <t>Каша вязкая молочная "Дружба"</t>
  </si>
  <si>
    <t>264/2013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</si>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</sst>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/>
    <xf numFmtId="49" fontId="2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/>
    <xf numFmtId="2" fontId="2" fillId="2" borderId="3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7" sqref="I27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44924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12" t="s">
        <v>34</v>
      </c>
      <c r="D4" s="13" t="s">
        <v>35</v>
      </c>
      <c r="E4" s="14">
        <v>200</v>
      </c>
      <c r="F4" s="16">
        <v>12.3</v>
      </c>
      <c r="G4" s="14">
        <v>292</v>
      </c>
      <c r="H4" s="18">
        <v>7.17</v>
      </c>
      <c r="I4" s="18">
        <v>9.92</v>
      </c>
      <c r="J4" s="14">
        <v>43.09</v>
      </c>
    </row>
    <row r="5" spans="1:10" x14ac:dyDescent="0.25">
      <c r="A5" s="2"/>
      <c r="B5" s="2" t="s">
        <v>16</v>
      </c>
      <c r="C5" s="14" t="s">
        <v>36</v>
      </c>
      <c r="D5" s="15" t="s">
        <v>37</v>
      </c>
      <c r="E5" s="14">
        <v>200</v>
      </c>
      <c r="F5" s="16">
        <v>6.9</v>
      </c>
      <c r="G5" s="17">
        <v>89.3</v>
      </c>
      <c r="H5" s="17">
        <v>3.35</v>
      </c>
      <c r="I5" s="17">
        <v>2.56</v>
      </c>
      <c r="J5" s="17">
        <v>13.09</v>
      </c>
    </row>
    <row r="6" spans="1:10" x14ac:dyDescent="0.25">
      <c r="A6" s="2"/>
      <c r="B6" s="2" t="s">
        <v>17</v>
      </c>
      <c r="C6" s="14"/>
      <c r="D6" s="15" t="s">
        <v>27</v>
      </c>
      <c r="E6" s="14">
        <v>55</v>
      </c>
      <c r="F6" s="16">
        <v>1.45</v>
      </c>
      <c r="G6" s="18">
        <f>A6*4+C6*9+E6*4</f>
        <v>220</v>
      </c>
      <c r="H6" s="18">
        <f>F6*7.7/100</f>
        <v>0.11164999999999999</v>
      </c>
      <c r="I6" s="18">
        <f>E6*0.8/100</f>
        <v>0.44</v>
      </c>
      <c r="J6" s="18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 t="s">
        <v>23</v>
      </c>
      <c r="C14" s="9" t="s">
        <v>31</v>
      </c>
      <c r="D14" s="10" t="s">
        <v>32</v>
      </c>
      <c r="E14" s="6">
        <v>250</v>
      </c>
      <c r="F14" s="2">
        <v>46.95</v>
      </c>
      <c r="G14" s="7">
        <v>336.2</v>
      </c>
      <c r="H14" s="7">
        <f>F14*21.71/220</f>
        <v>4.6331113636363641</v>
      </c>
      <c r="I14" s="7">
        <f>E14*16.55/220</f>
        <v>18.806818181818183</v>
      </c>
      <c r="J14" s="7">
        <v>17.07</v>
      </c>
    </row>
    <row r="15" spans="1:10" x14ac:dyDescent="0.25">
      <c r="A15" s="2"/>
      <c r="B15" s="2" t="s">
        <v>24</v>
      </c>
      <c r="C15" s="3"/>
      <c r="D15" s="4"/>
      <c r="E15" s="5"/>
      <c r="F15" s="16"/>
      <c r="G15" s="2"/>
      <c r="H15" s="2"/>
      <c r="I15" s="2"/>
      <c r="J15" s="2"/>
    </row>
    <row r="16" spans="1:10" x14ac:dyDescent="0.25">
      <c r="A16" s="2"/>
      <c r="B16" s="2" t="s">
        <v>25</v>
      </c>
      <c r="C16" s="2" t="s">
        <v>30</v>
      </c>
      <c r="D16" s="11" t="s">
        <v>33</v>
      </c>
      <c r="E16" s="6">
        <v>200</v>
      </c>
      <c r="F16" s="16">
        <v>17.2</v>
      </c>
      <c r="G16" s="2">
        <v>92</v>
      </c>
      <c r="H16" s="7">
        <v>1</v>
      </c>
      <c r="I16" s="8">
        <v>0.2</v>
      </c>
      <c r="J16" s="2">
        <v>20.2</v>
      </c>
    </row>
    <row r="17" spans="1:10" x14ac:dyDescent="0.25">
      <c r="A17" s="2"/>
      <c r="B17" s="2" t="s">
        <v>26</v>
      </c>
      <c r="C17" s="2"/>
      <c r="D17" s="2" t="s">
        <v>27</v>
      </c>
      <c r="E17" s="2">
        <v>50</v>
      </c>
      <c r="F17" s="16">
        <v>1.4</v>
      </c>
      <c r="G17" s="2">
        <v>63.57</v>
      </c>
      <c r="H17" s="2">
        <v>34.130000000000003</v>
      </c>
      <c r="I17" s="2">
        <v>24.64</v>
      </c>
      <c r="J17" s="2">
        <v>13.17</v>
      </c>
    </row>
    <row r="18" spans="1:10" x14ac:dyDescent="0.25">
      <c r="A18" s="2"/>
      <c r="B18" s="2" t="s">
        <v>28</v>
      </c>
      <c r="C18" s="2"/>
      <c r="D18" s="2" t="s">
        <v>29</v>
      </c>
      <c r="E18" s="2">
        <v>30</v>
      </c>
      <c r="F18" s="16">
        <v>1.45</v>
      </c>
      <c r="G18" s="2">
        <v>70.8</v>
      </c>
      <c r="H18" s="2">
        <v>68.150000000000006</v>
      </c>
      <c r="I18" s="2">
        <v>52.98</v>
      </c>
      <c r="J18" s="2">
        <v>14.85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2022-12-28T09:59:30Z</dcterms:modified>
</cp:coreProperties>
</file>