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H17" i="1"/>
  <c r="H16" i="1"/>
  <c r="G17" i="1"/>
  <c r="G16" i="1"/>
  <c r="I6" i="1"/>
  <c r="G6" i="1"/>
  <c r="H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<sst xmlns="http://schemas.openxmlformats.org/spreadsheetml/2006/main" count="42" uniqueCount="41">
  <si>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</si>
  <si>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</si>
  <si>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</si>
  <si>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</si>
  <si>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</si>
  <si>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</si>
  <si>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</si>
  <si>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</si>
  <si>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</si>
  <si>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</si>
  <si>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</si>
  <si>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</si>
  <si>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</si>
  <si>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</si>
  <si>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</si>
  <si>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</si>
  <si>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</si>
  <si>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</si>
  <si>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</si>
  <si>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</si>
  <si>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</si>
  <si>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</si>
  <si>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</si>
  <si>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</si>
  <si>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</si>
  <si>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</si>
  <si>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</si>
  <si>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Чай с сахаром</t>
  </si>
  <si>
    <t>Хлеб пшеничный</t>
  </si>
  <si>
    <t>119/2008</t>
  </si>
  <si>
    <t>Каша вязкая молочная "Дружба"</t>
  </si>
  <si>
    <t>149/2008г</t>
  </si>
  <si>
    <t>Какао с молоком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</si>
  <si>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</si>
  <si>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</si>
  <si>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</si>
  <si>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</si>
  <si>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</si>
  <si>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</si>
  <si>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628/1994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</si>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</sst>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2" fillId="3" borderId="4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left"/>
    </xf>
    <xf numFmtId="12" fontId="3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 applyProtection="1">
      <alignment horizontal="center"/>
    </xf>
    <xf numFmtId="49" fontId="3" fillId="3" borderId="4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 t="s">
        <v>29</v>
      </c>
      <c r="D4" s="37" t="s">
        <v>30</v>
      </c>
      <c r="E4" s="38">
        <v>200</v>
      </c>
      <c r="F4" s="41">
        <v>14</v>
      </c>
      <c r="G4" s="38">
        <v>292</v>
      </c>
      <c r="H4" s="43">
        <v>7.17</v>
      </c>
      <c r="I4" s="43">
        <v>9.92</v>
      </c>
      <c r="J4" s="38">
        <v>43.09</v>
      </c>
    </row>
    <row r="5" spans="1:10" x14ac:dyDescent="0.25">
      <c r="A5" s="6"/>
      <c r="B5" s="1" t="s">
        <v>12</v>
      </c>
      <c r="C5" s="38" t="s">
        <v>31</v>
      </c>
      <c r="D5" s="39" t="s">
        <v>32</v>
      </c>
      <c r="E5" s="38">
        <v>200</v>
      </c>
      <c r="F5" s="42">
        <v>6.45</v>
      </c>
      <c r="G5" s="43">
        <v>149</v>
      </c>
      <c r="H5" s="43">
        <v>3.77</v>
      </c>
      <c r="I5" s="44">
        <v>3.9</v>
      </c>
      <c r="J5" s="43">
        <v>25.78</v>
      </c>
    </row>
    <row r="6" spans="1:10" x14ac:dyDescent="0.25">
      <c r="A6" s="6"/>
      <c r="B6" s="1" t="s">
        <v>22</v>
      </c>
      <c r="C6" s="40"/>
      <c r="D6" s="39" t="s">
        <v>28</v>
      </c>
      <c r="E6" s="38">
        <v>55</v>
      </c>
      <c r="F6" s="42">
        <v>1.45</v>
      </c>
      <c r="G6" s="43">
        <f>A6*4+C6*9+E6*4</f>
        <v>220</v>
      </c>
      <c r="H6" s="43">
        <f>F6*7.7/100</f>
        <v>0.11164999999999999</v>
      </c>
      <c r="I6" s="43">
        <f>E6*0.8/100</f>
        <v>0.44</v>
      </c>
      <c r="J6" s="43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5" t="s">
        <v>33</v>
      </c>
      <c r="D12" s="46" t="s">
        <v>34</v>
      </c>
      <c r="E12" s="47">
        <v>200</v>
      </c>
      <c r="F12" s="42">
        <v>14</v>
      </c>
      <c r="G12" s="43">
        <v>108</v>
      </c>
      <c r="H12" s="43">
        <v>5.88</v>
      </c>
      <c r="I12" s="43">
        <v>3.24</v>
      </c>
      <c r="J12" s="43">
        <v>13.7</v>
      </c>
    </row>
    <row r="13" spans="1:10" x14ac:dyDescent="0.25">
      <c r="A13" s="6"/>
      <c r="B13" s="1" t="s">
        <v>16</v>
      </c>
      <c r="C13" s="48" t="s">
        <v>35</v>
      </c>
      <c r="D13" s="39" t="s">
        <v>36</v>
      </c>
      <c r="E13" s="38">
        <v>100</v>
      </c>
      <c r="F13" s="42">
        <v>30.35</v>
      </c>
      <c r="G13" s="43">
        <v>196.7</v>
      </c>
      <c r="H13" s="38">
        <v>12.57</v>
      </c>
      <c r="I13" s="43">
        <v>11.22</v>
      </c>
      <c r="J13" s="38">
        <v>11.3</v>
      </c>
    </row>
    <row r="14" spans="1:10" x14ac:dyDescent="0.25">
      <c r="A14" s="6"/>
      <c r="B14" s="1" t="s">
        <v>17</v>
      </c>
      <c r="C14" s="49" t="s">
        <v>37</v>
      </c>
      <c r="D14" s="46" t="s">
        <v>38</v>
      </c>
      <c r="E14" s="38">
        <v>150</v>
      </c>
      <c r="F14" s="42">
        <v>7.65</v>
      </c>
      <c r="G14" s="43">
        <v>219</v>
      </c>
      <c r="H14" s="43">
        <v>6.07</v>
      </c>
      <c r="I14" s="38">
        <v>3.11</v>
      </c>
      <c r="J14" s="43">
        <v>40.659999999999997</v>
      </c>
    </row>
    <row r="15" spans="1:10" x14ac:dyDescent="0.25">
      <c r="A15" s="6"/>
      <c r="B15" s="1" t="s">
        <v>18</v>
      </c>
      <c r="C15" s="38" t="s">
        <v>39</v>
      </c>
      <c r="D15" s="39" t="s">
        <v>27</v>
      </c>
      <c r="E15" s="38">
        <v>200</v>
      </c>
      <c r="F15" s="42">
        <v>3</v>
      </c>
      <c r="G15" s="51">
        <v>56.85</v>
      </c>
      <c r="H15" s="51">
        <v>0.2</v>
      </c>
      <c r="I15" s="51">
        <v>0.05</v>
      </c>
      <c r="J15" s="51">
        <v>15</v>
      </c>
    </row>
    <row r="16" spans="1:10" x14ac:dyDescent="0.25">
      <c r="A16" s="6"/>
      <c r="B16" s="1" t="s">
        <v>23</v>
      </c>
      <c r="C16" s="50"/>
      <c r="D16" s="39" t="s">
        <v>40</v>
      </c>
      <c r="E16" s="38">
        <v>30</v>
      </c>
      <c r="F16" s="42">
        <v>1.4</v>
      </c>
      <c r="G16" s="43">
        <f>A16*4+C16*9+E16*4</f>
        <v>120</v>
      </c>
      <c r="H16" s="43">
        <f>F16*6.6/100</f>
        <v>9.2399999999999982E-2</v>
      </c>
      <c r="I16" s="43">
        <f>E16*1.1/100</f>
        <v>0.33</v>
      </c>
      <c r="J16" s="43">
        <v>13.17</v>
      </c>
    </row>
    <row r="17" spans="1:10" x14ac:dyDescent="0.25">
      <c r="A17" s="6"/>
      <c r="B17" s="1" t="s">
        <v>20</v>
      </c>
      <c r="C17" s="38"/>
      <c r="D17" s="39" t="s">
        <v>28</v>
      </c>
      <c r="E17" s="38">
        <v>50</v>
      </c>
      <c r="F17" s="42">
        <v>2.9</v>
      </c>
      <c r="G17" s="43">
        <f>A17*4+C17*9+E17*4</f>
        <v>200</v>
      </c>
      <c r="H17" s="43">
        <f>F17*7.7/100</f>
        <v>0.22329999999999997</v>
      </c>
      <c r="I17" s="43">
        <f>E17*0.8/100</f>
        <v>0.4</v>
      </c>
      <c r="J17" s="43">
        <v>24.75</v>
      </c>
    </row>
    <row r="18" spans="1:10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2023-02-09T11:30:39Z</dcterms:modified>
</cp:coreProperties>
</file>