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6" i="1"/>
  <c r="H18" i="1"/>
  <c r="H17" i="1"/>
  <c r="H6" i="1"/>
  <c r="G18" i="1"/>
  <c r="G17" i="1"/>
  <c r="G6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<sst xmlns="http://schemas.openxmlformats.org/spreadsheetml/2006/main" count="43" uniqueCount="42">
  <si>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</si>
  <si>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</si>
  <si>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</si>
  <si>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</si>
  <si>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</si>
  <si>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</si>
  <si>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</si>
  <si>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</si>
  <si>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</si>
  <si>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</si>
  <si>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</si>
  <si>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</si>
  <si>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</si>
  <si>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</si>
  <si>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</si>
  <si>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</si>
  <si>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</si>
  <si>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</si>
  <si>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</si>
  <si>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</si>
  <si>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</si>
  <si>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</si>
  <si>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</si>
  <si>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</si>
  <si>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</si>
  <si>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</si>
  <si>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</si>
  <si>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</si>
  <si>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</si>
  <si>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</si>
  <si>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106/2013</t>
  </si>
  <si>
    <t>Каша пшенная молочная вязкая</t>
  </si>
  <si>
    <t>149/2008г</t>
  </si>
  <si>
    <t>Какао с молоком</t>
  </si>
  <si>
    <t>46/2008</t>
  </si>
  <si>
    <t>Суп картофельный с макаронными изделия</t>
  </si>
  <si>
    <t>202/2013</t>
  </si>
  <si>
    <t>Котлеты рубленные из птицы</t>
  </si>
  <si>
    <t>111/2013</t>
  </si>
  <si>
    <t>Каша пшеничная жидкая</t>
  </si>
  <si>
    <t>253/2013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</si>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</sst>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12" fontId="1" fillId="3" borderId="1" xfId="0" applyNumberFormat="1" applyFont="1" applyFill="1" applyBorder="1" applyAlignment="1" applyProtection="1">
      <alignment horizontal="right"/>
      <protection locked="0"/>
    </xf>
    <xf numFmtId="0" fontId="1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44970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5" t="s">
        <v>30</v>
      </c>
      <c r="D4" s="46" t="s">
        <v>31</v>
      </c>
      <c r="E4" s="38">
        <v>200</v>
      </c>
      <c r="F4" s="52">
        <v>6.2</v>
      </c>
      <c r="G4" s="38">
        <v>236</v>
      </c>
      <c r="H4" s="40">
        <v>7.13</v>
      </c>
      <c r="I4" s="40">
        <v>7.65</v>
      </c>
      <c r="J4" s="40">
        <v>34.590000000000003</v>
      </c>
    </row>
    <row r="5" spans="1:10" x14ac:dyDescent="0.25">
      <c r="A5" s="6"/>
      <c r="B5" s="1" t="s">
        <v>12</v>
      </c>
      <c r="C5" s="38" t="s">
        <v>32</v>
      </c>
      <c r="D5" s="39" t="s">
        <v>33</v>
      </c>
      <c r="E5" s="38">
        <v>200</v>
      </c>
      <c r="F5" s="52">
        <v>5.6</v>
      </c>
      <c r="G5" s="40">
        <v>149</v>
      </c>
      <c r="H5" s="40">
        <v>3.77</v>
      </c>
      <c r="I5" s="41">
        <v>3.9</v>
      </c>
      <c r="J5" s="40">
        <v>25.78</v>
      </c>
    </row>
    <row r="6" spans="1:10" x14ac:dyDescent="0.25">
      <c r="A6" s="6"/>
      <c r="B6" s="1" t="s">
        <v>23</v>
      </c>
      <c r="C6" s="38"/>
      <c r="D6" s="39" t="s">
        <v>28</v>
      </c>
      <c r="E6" s="38">
        <v>55</v>
      </c>
      <c r="F6" s="53">
        <v>1.45</v>
      </c>
      <c r="G6" s="40">
        <f>A6*4+C6*9+E6*4</f>
        <v>220</v>
      </c>
      <c r="H6" s="40">
        <f>F6*7.7/100</f>
        <v>0.11164999999999999</v>
      </c>
      <c r="I6" s="40">
        <f>E6*0.8/100</f>
        <v>0.44</v>
      </c>
      <c r="J6" s="40">
        <v>27.23</v>
      </c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47" t="s">
        <v>34</v>
      </c>
      <c r="D13" s="48" t="s">
        <v>35</v>
      </c>
      <c r="E13" s="49">
        <v>200</v>
      </c>
      <c r="F13" s="52">
        <v>6.85</v>
      </c>
      <c r="G13" s="40">
        <v>94.96</v>
      </c>
      <c r="H13" s="40">
        <v>2.2200000000000002</v>
      </c>
      <c r="I13" s="40">
        <v>1.98</v>
      </c>
      <c r="J13" s="40">
        <v>16.45</v>
      </c>
    </row>
    <row r="14" spans="1:10" x14ac:dyDescent="0.25">
      <c r="A14" s="6"/>
      <c r="B14" s="1" t="s">
        <v>17</v>
      </c>
      <c r="C14" s="47" t="s">
        <v>36</v>
      </c>
      <c r="D14" s="39" t="s">
        <v>37</v>
      </c>
      <c r="E14" s="49">
        <v>100</v>
      </c>
      <c r="F14" s="52">
        <v>34.15</v>
      </c>
      <c r="G14" s="40">
        <v>278.8</v>
      </c>
      <c r="H14" s="40">
        <v>15.8</v>
      </c>
      <c r="I14" s="40">
        <v>16.43</v>
      </c>
      <c r="J14" s="40">
        <v>16.829999999999998</v>
      </c>
    </row>
    <row r="15" spans="1:10" x14ac:dyDescent="0.25">
      <c r="A15" s="6"/>
      <c r="B15" s="1" t="s">
        <v>18</v>
      </c>
      <c r="C15" s="47" t="s">
        <v>38</v>
      </c>
      <c r="D15" s="50" t="s">
        <v>39</v>
      </c>
      <c r="E15" s="38">
        <v>150</v>
      </c>
      <c r="F15" s="52">
        <v>9.1</v>
      </c>
      <c r="G15" s="38">
        <v>99</v>
      </c>
      <c r="H15" s="40">
        <v>3.26</v>
      </c>
      <c r="I15" s="40">
        <v>3.41</v>
      </c>
      <c r="J15" s="38">
        <v>12.94</v>
      </c>
    </row>
    <row r="16" spans="1:10" x14ac:dyDescent="0.25">
      <c r="A16" s="6"/>
      <c r="B16" s="1" t="s">
        <v>19</v>
      </c>
      <c r="C16" s="51" t="s">
        <v>40</v>
      </c>
      <c r="D16" s="39" t="s">
        <v>41</v>
      </c>
      <c r="E16" s="38">
        <v>200</v>
      </c>
      <c r="F16" s="52">
        <v>13.2</v>
      </c>
      <c r="G16" s="40">
        <v>81.3</v>
      </c>
      <c r="H16" s="40">
        <v>0.97</v>
      </c>
      <c r="I16" s="41">
        <v>0.05</v>
      </c>
      <c r="J16" s="40">
        <v>19.3</v>
      </c>
    </row>
    <row r="17" spans="1:10" x14ac:dyDescent="0.25">
      <c r="A17" s="6"/>
      <c r="B17" s="1" t="s">
        <v>24</v>
      </c>
      <c r="C17" s="38"/>
      <c r="D17" s="39" t="s">
        <v>29</v>
      </c>
      <c r="E17" s="38">
        <v>30</v>
      </c>
      <c r="F17" s="52">
        <v>1.4</v>
      </c>
      <c r="G17" s="40">
        <f>A17*4+C17*9+E17*4</f>
        <v>120</v>
      </c>
      <c r="H17" s="40">
        <f>F17*6.6/100</f>
        <v>9.2399999999999982E-2</v>
      </c>
      <c r="I17" s="40">
        <f>E17*1.1/100</f>
        <v>0.33</v>
      </c>
      <c r="J17" s="40">
        <v>13.17</v>
      </c>
    </row>
    <row r="18" spans="1:10" x14ac:dyDescent="0.25">
      <c r="A18" s="6"/>
      <c r="B18" s="1" t="s">
        <v>21</v>
      </c>
      <c r="C18" s="38"/>
      <c r="D18" s="39" t="s">
        <v>28</v>
      </c>
      <c r="E18" s="38">
        <v>50</v>
      </c>
      <c r="F18" s="52">
        <v>2.9</v>
      </c>
      <c r="G18" s="40">
        <f>A18*4+C18*9+E18*4</f>
        <v>200</v>
      </c>
      <c r="H18" s="40">
        <f>F18*7.7/100</f>
        <v>0.22329999999999997</v>
      </c>
      <c r="I18" s="40">
        <f>E18*0.8/100</f>
        <v>0.4</v>
      </c>
      <c r="J18" s="40">
        <v>24.75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2023-02-16T07:21:46Z</dcterms:modified>
</cp:coreProperties>
</file>