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I5" i="1"/>
  <c r="G6" i="1"/>
  <c r="H6" i="1"/>
  <c r="H5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<sst xmlns="http://schemas.openxmlformats.org/spreadsheetml/2006/main" count="43" uniqueCount="42">
  <si>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</si>
  <si>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</si>
  <si>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</si>
  <si>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</si>
  <si>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</si>
  <si>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</si>
  <si>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</si>
  <si>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</si>
  <si>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</si>
  <si>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</si>
  <si>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</si>
  <si>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</si>
  <si>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</si>
  <si>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</si>
  <si>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</si>
  <si>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</si>
  <si>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</si>
  <si>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</si>
  <si>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</si>
  <si>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</si>
  <si>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</si>
  <si>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</si>
  <si>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</si>
  <si>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</si>
  <si>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</si>
  <si>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</si>
  <si>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</si>
  <si>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</si>
  <si>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</si>
  <si>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</si>
  <si>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</si>
  <si>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</si>
  <si>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</si>
  <si>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</si>
  <si>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39/2008г</t>
  </si>
  <si>
    <t>Борщ с капустой и картофелем со сметаной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</si>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</sst>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44977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30</v>
      </c>
      <c r="D4" s="45" t="s">
        <v>31</v>
      </c>
      <c r="E4" s="38">
        <v>200</v>
      </c>
      <c r="F4" s="40">
        <v>11.95</v>
      </c>
      <c r="G4" s="38">
        <v>132</v>
      </c>
      <c r="H4" s="47">
        <v>5.44</v>
      </c>
      <c r="I4" s="47">
        <v>4.54</v>
      </c>
      <c r="J4" s="38">
        <v>17.25</v>
      </c>
    </row>
    <row r="5" spans="1:10" x14ac:dyDescent="0.25">
      <c r="A5" s="6"/>
      <c r="B5" s="1" t="s">
        <v>12</v>
      </c>
      <c r="C5" s="38" t="s">
        <v>32</v>
      </c>
      <c r="D5" s="39" t="s">
        <v>33</v>
      </c>
      <c r="E5" s="38">
        <v>200</v>
      </c>
      <c r="F5" s="40">
        <v>3.5</v>
      </c>
      <c r="G5" s="47">
        <v>62</v>
      </c>
      <c r="H5" s="47">
        <f>F5*0.3/200</f>
        <v>5.2500000000000003E-3</v>
      </c>
      <c r="I5" s="48">
        <f>E5*0/200</f>
        <v>0</v>
      </c>
      <c r="J5" s="47">
        <v>15.2</v>
      </c>
    </row>
    <row r="6" spans="1:10" x14ac:dyDescent="0.25">
      <c r="A6" s="6"/>
      <c r="B6" s="1" t="s">
        <v>23</v>
      </c>
      <c r="C6" s="46"/>
      <c r="D6" s="39" t="s">
        <v>28</v>
      </c>
      <c r="E6" s="38">
        <v>55</v>
      </c>
      <c r="F6" s="40">
        <v>1.45</v>
      </c>
      <c r="G6" s="47">
        <f>A6*4+C6*9+E6*4</f>
        <v>220</v>
      </c>
      <c r="H6" s="47">
        <f>F6*7.7/100</f>
        <v>0.11164999999999999</v>
      </c>
      <c r="I6" s="47">
        <f>E6*0.8/100</f>
        <v>0.44</v>
      </c>
      <c r="J6" s="47">
        <v>27.23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9" t="s">
        <v>34</v>
      </c>
      <c r="D13" s="50" t="s">
        <v>35</v>
      </c>
      <c r="E13" s="49">
        <v>200</v>
      </c>
      <c r="F13" s="40">
        <v>9.65</v>
      </c>
      <c r="G13" s="56">
        <v>102.31</v>
      </c>
      <c r="H13" s="56">
        <v>1.64</v>
      </c>
      <c r="I13" s="56">
        <v>5.84</v>
      </c>
      <c r="J13" s="56">
        <v>10.71</v>
      </c>
    </row>
    <row r="14" spans="1:10" x14ac:dyDescent="0.25">
      <c r="A14" s="6"/>
      <c r="B14" s="1" t="s">
        <v>17</v>
      </c>
      <c r="C14" s="51" t="s">
        <v>36</v>
      </c>
      <c r="D14" s="52" t="s">
        <v>37</v>
      </c>
      <c r="E14" s="53">
        <v>100</v>
      </c>
      <c r="F14" s="40">
        <v>27.15</v>
      </c>
      <c r="G14" s="47">
        <v>142.69999999999999</v>
      </c>
      <c r="H14" s="47">
        <v>12.63</v>
      </c>
      <c r="I14" s="47">
        <v>0.85</v>
      </c>
      <c r="J14" s="47">
        <v>15.5</v>
      </c>
    </row>
    <row r="15" spans="1:10" x14ac:dyDescent="0.25">
      <c r="A15" s="6"/>
      <c r="B15" s="1" t="s">
        <v>18</v>
      </c>
      <c r="C15" s="54" t="s">
        <v>38</v>
      </c>
      <c r="D15" s="52" t="s">
        <v>39</v>
      </c>
      <c r="E15" s="53">
        <v>150</v>
      </c>
      <c r="F15" s="40">
        <v>13.95</v>
      </c>
      <c r="G15" s="47">
        <v>152</v>
      </c>
      <c r="H15" s="47">
        <v>3.73</v>
      </c>
      <c r="I15" s="47">
        <v>5.16</v>
      </c>
      <c r="J15" s="47">
        <v>22.68</v>
      </c>
    </row>
    <row r="16" spans="1:10" x14ac:dyDescent="0.25">
      <c r="A16" s="6"/>
      <c r="B16" s="1" t="s">
        <v>19</v>
      </c>
      <c r="C16" s="55" t="s">
        <v>40</v>
      </c>
      <c r="D16" s="39" t="s">
        <v>41</v>
      </c>
      <c r="E16" s="38">
        <v>200</v>
      </c>
      <c r="F16" s="40">
        <v>5.3</v>
      </c>
      <c r="G16" s="47">
        <v>72</v>
      </c>
      <c r="H16" s="47">
        <v>0</v>
      </c>
      <c r="I16" s="48">
        <v>0</v>
      </c>
      <c r="J16" s="47">
        <v>18.16</v>
      </c>
    </row>
    <row r="17" spans="1:10" x14ac:dyDescent="0.25">
      <c r="A17" s="6"/>
      <c r="B17" s="1" t="s">
        <v>24</v>
      </c>
      <c r="C17" s="38"/>
      <c r="D17" s="39" t="s">
        <v>29</v>
      </c>
      <c r="E17" s="38">
        <v>30</v>
      </c>
      <c r="F17" s="40">
        <v>1.4</v>
      </c>
      <c r="G17" s="47">
        <f>A17*4+C17*9+E17*4</f>
        <v>120</v>
      </c>
      <c r="H17" s="47">
        <f>F17*6.6/100</f>
        <v>9.2399999999999982E-2</v>
      </c>
      <c r="I17" s="47">
        <f>E17*1.1/100</f>
        <v>0.33</v>
      </c>
      <c r="J17" s="47">
        <v>13.17</v>
      </c>
    </row>
    <row r="18" spans="1:10" x14ac:dyDescent="0.25">
      <c r="A18" s="6"/>
      <c r="B18" s="1" t="s">
        <v>21</v>
      </c>
      <c r="C18" s="38"/>
      <c r="D18" s="39" t="s">
        <v>28</v>
      </c>
      <c r="E18" s="38">
        <v>50</v>
      </c>
      <c r="F18" s="40">
        <v>2.9</v>
      </c>
      <c r="G18" s="47">
        <f>A18*4+C18*9+E18*4</f>
        <v>200</v>
      </c>
      <c r="H18" s="47">
        <f>F18*7.7/100</f>
        <v>0.22329999999999997</v>
      </c>
      <c r="I18" s="47">
        <f>E18*0.8/100</f>
        <v>0.4</v>
      </c>
      <c r="J18" s="47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2023-02-20T06:07:02Z</dcterms:modified>
</cp:coreProperties>
</file>