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" i="1" l="1"/>
  <c r="H6" i="1"/>
  <c r="G6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<sst xmlns="http://schemas.openxmlformats.org/spreadsheetml/2006/main" count="42" uniqueCount="41">
  <si>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</si>
  <si>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</si>
  <si>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</si>
  <si>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</si>
  <si>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</si>
  <si>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</si>
  <si>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</si>
  <si>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</si>
  <si>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</si>
  <si>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</si>
  <si>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</si>
  <si>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</si>
  <si>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</si>
  <si>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</si>
  <si>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</si>
  <si>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</si>
  <si>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</si>
  <si>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</si>
  <si>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</si>
  <si>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</si>
  <si>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</si>
  <si>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</si>
  <si>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</si>
  <si>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</si>
  <si>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</si>
  <si>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</si>
  <si>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</si>
  <si>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"Петуневская СОШ"</t>
  </si>
  <si>
    <t>Хлеб пшеничный</t>
  </si>
  <si>
    <t>Хлеб ржаной</t>
  </si>
  <si>
    <t>257/1994</t>
  </si>
  <si>
    <t>Каша пшеничная вязкая на молоке</t>
  </si>
  <si>
    <t>264/2013</t>
  </si>
  <si>
    <t>Кофейный напиток</t>
  </si>
  <si>
    <t>39/2008г</t>
  </si>
  <si>
    <t>Борщ с капустой и картофелем со сметаной</t>
  </si>
  <si>
    <t>87/2008</t>
  </si>
  <si>
    <t>Суфле "Рыбка золотая"</t>
  </si>
  <si>
    <t>216/2013</t>
  </si>
  <si>
    <t>Пюре картофельное</t>
  </si>
  <si>
    <t>Сок натуральный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</si>
</sst>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4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0" fontId="1" fillId="3" borderId="1" xfId="0" applyFont="1" applyFill="1" applyBorder="1" applyAlignment="1" applyProtection="1">
      <alignment horizontal="left"/>
      <protection locked="0"/>
    </xf>
    <xf numFmtId="0" fontId="1" fillId="3" borderId="3" xfId="0" applyNumberFormat="1" applyFont="1" applyFill="1" applyBorder="1" applyAlignment="1" applyProtection="1">
      <alignment horizontal="left"/>
      <protection locked="0"/>
    </xf>
    <xf numFmtId="2" fontId="1" fillId="3" borderId="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1" fillId="0" borderId="1" xfId="0" applyNumberFormat="1" applyFont="1" applyFill="1" applyBorder="1" applyAlignment="1" applyProtection="1">
      <alignment horizontal="center"/>
      <protection locked="0"/>
    </xf>
    <xf numFmtId="0" fontId="1" fillId="0" borderId="3" xfId="0" applyNumberFormat="1" applyFont="1" applyFill="1" applyBorder="1" applyAlignment="1" applyProtection="1">
      <alignment horizontal="left" vertical="center" wrapText="1"/>
      <protection locked="0"/>
    </xf>
    <xf numFmtId="0" fontId="1" fillId="3" borderId="1" xfId="0" applyFont="1" applyFill="1" applyBorder="1" applyAlignment="1" applyProtection="1">
      <alignment horizontal="right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right"/>
      <protection locked="0"/>
    </xf>
    <xf numFmtId="0" fontId="2" fillId="0" borderId="1" xfId="0" applyFont="1" applyBorder="1" applyProtection="1">
      <protection locked="0"/>
    </xf>
    <xf numFmtId="2" fontId="1" fillId="3" borderId="18" xfId="0" applyNumberFormat="1" applyFont="1" applyFill="1" applyBorder="1" applyAlignment="1" applyProtection="1">
      <alignment horizontal="right"/>
      <protection locked="0"/>
    </xf>
    <xf numFmtId="2" fontId="1" fillId="3" borderId="1" xfId="0" applyNumberFormat="1" applyFont="1" applyFill="1" applyBorder="1" applyAlignment="1" applyProtection="1">
      <alignment horizontal="right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3" borderId="1" xfId="0" applyFont="1" applyFill="1" applyBorder="1" applyAlignment="1" applyProtection="1">
      <alignment horizontal="right" vertical="center"/>
      <protection locked="0"/>
    </xf>
    <xf numFmtId="0" fontId="1" fillId="0" borderId="1" xfId="0" applyFont="1" applyBorder="1" applyAlignment="1" applyProtection="1">
      <alignment horizontal="left"/>
      <protection locked="0"/>
    </xf>
    <xf numFmtId="49" fontId="1" fillId="0" borderId="18" xfId="0" applyNumberFormat="1" applyFont="1" applyFill="1" applyBorder="1" applyAlignment="1" applyProtection="1">
      <alignment horizontal="center"/>
      <protection locked="0"/>
    </xf>
    <xf numFmtId="13" fontId="1" fillId="0" borderId="4" xfId="0" applyNumberFormat="1" applyFont="1" applyFill="1" applyBorder="1" applyAlignment="1" applyProtection="1">
      <alignment horizontal="center" vertical="center"/>
      <protection locked="0"/>
    </xf>
    <xf numFmtId="2" fontId="1" fillId="3" borderId="1" xfId="0" applyNumberFormat="1" applyFont="1" applyFill="1" applyBorder="1" applyAlignment="1" applyProtection="1">
      <alignment horizontal="right" vertical="center"/>
      <protection locked="0"/>
    </xf>
    <xf numFmtId="164" fontId="1" fillId="3" borderId="1" xfId="0" applyNumberFormat="1" applyFon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E1" workbookViewId="0">
      <selection activeCell="H13" sqref="H13:H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22</v>
      </c>
      <c r="F1" s="23"/>
      <c r="I1" t="s">
        <v>1</v>
      </c>
      <c r="J1" s="22">
        <v>44960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45" t="s">
        <v>30</v>
      </c>
      <c r="D4" s="46" t="s">
        <v>31</v>
      </c>
      <c r="E4" s="47">
        <v>200</v>
      </c>
      <c r="F4" s="50">
        <v>5.25</v>
      </c>
      <c r="G4" s="47">
        <v>266.7</v>
      </c>
      <c r="H4" s="52">
        <v>8.48</v>
      </c>
      <c r="I4" s="52">
        <v>9.49</v>
      </c>
      <c r="J4" s="47">
        <v>36.049999999999997</v>
      </c>
    </row>
    <row r="5" spans="1:10" x14ac:dyDescent="0.25">
      <c r="A5" s="6"/>
      <c r="B5" s="1" t="s">
        <v>12</v>
      </c>
      <c r="C5" s="48" t="s">
        <v>32</v>
      </c>
      <c r="D5" s="39" t="s">
        <v>33</v>
      </c>
      <c r="E5" s="47">
        <v>200</v>
      </c>
      <c r="F5" s="50">
        <v>5.75</v>
      </c>
      <c r="G5" s="51">
        <v>89.3</v>
      </c>
      <c r="H5" s="51">
        <v>3.35</v>
      </c>
      <c r="I5" s="51">
        <v>2.56</v>
      </c>
      <c r="J5" s="51">
        <v>13.09</v>
      </c>
    </row>
    <row r="6" spans="1:10" x14ac:dyDescent="0.25">
      <c r="A6" s="6"/>
      <c r="B6" s="1" t="s">
        <v>23</v>
      </c>
      <c r="C6" s="38"/>
      <c r="D6" s="38" t="s">
        <v>28</v>
      </c>
      <c r="E6" s="49">
        <v>55</v>
      </c>
      <c r="F6" s="38">
        <v>1.45</v>
      </c>
      <c r="G6" s="41">
        <f>A6*4+C6*9+E6*4</f>
        <v>220</v>
      </c>
      <c r="H6" s="41">
        <f>F6*7.7/100</f>
        <v>0.11164999999999999</v>
      </c>
      <c r="I6" s="41">
        <f>E6*0.8/100</f>
        <v>0.44</v>
      </c>
      <c r="J6" s="41">
        <v>24.75</v>
      </c>
    </row>
    <row r="7" spans="1:10" x14ac:dyDescent="0.25">
      <c r="A7" s="6"/>
      <c r="B7" s="2"/>
      <c r="C7" s="2"/>
      <c r="D7" s="33"/>
      <c r="E7" s="16"/>
      <c r="F7" s="25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7"/>
      <c r="D12" s="35"/>
      <c r="E12" s="20"/>
      <c r="F12" s="27"/>
      <c r="G12" s="20"/>
      <c r="H12" s="20"/>
      <c r="I12" s="20"/>
      <c r="J12" s="21"/>
    </row>
    <row r="13" spans="1:10" x14ac:dyDescent="0.25">
      <c r="A13" s="6"/>
      <c r="B13" s="1" t="s">
        <v>16</v>
      </c>
      <c r="C13" s="53" t="s">
        <v>34</v>
      </c>
      <c r="D13" s="54" t="s">
        <v>35</v>
      </c>
      <c r="E13" s="55">
        <v>200</v>
      </c>
      <c r="F13" s="50">
        <v>13</v>
      </c>
      <c r="G13" s="59">
        <v>102.31</v>
      </c>
      <c r="H13" s="59">
        <v>1.64</v>
      </c>
      <c r="I13" s="59">
        <v>5.84</v>
      </c>
      <c r="J13" s="59">
        <v>10.71</v>
      </c>
    </row>
    <row r="14" spans="1:10" x14ac:dyDescent="0.25">
      <c r="A14" s="6"/>
      <c r="B14" s="1" t="s">
        <v>17</v>
      </c>
      <c r="C14" s="53" t="s">
        <v>36</v>
      </c>
      <c r="D14" s="56" t="s">
        <v>37</v>
      </c>
      <c r="E14" s="47">
        <v>100</v>
      </c>
      <c r="F14" s="50">
        <v>23.75</v>
      </c>
      <c r="G14" s="52">
        <v>292.22000000000003</v>
      </c>
      <c r="H14" s="47">
        <v>15.15</v>
      </c>
      <c r="I14" s="52">
        <v>21.45</v>
      </c>
      <c r="J14" s="47">
        <v>9.4499999999999993</v>
      </c>
    </row>
    <row r="15" spans="1:10" x14ac:dyDescent="0.25">
      <c r="A15" s="6"/>
      <c r="B15" s="1" t="s">
        <v>18</v>
      </c>
      <c r="C15" s="57" t="s">
        <v>38</v>
      </c>
      <c r="D15" s="40" t="s">
        <v>39</v>
      </c>
      <c r="E15" s="47">
        <v>150</v>
      </c>
      <c r="F15" s="50">
        <v>11.1</v>
      </c>
      <c r="G15" s="52">
        <v>138</v>
      </c>
      <c r="H15" s="52">
        <v>3.06</v>
      </c>
      <c r="I15" s="47">
        <v>4.8</v>
      </c>
      <c r="J15" s="52">
        <v>20.45</v>
      </c>
    </row>
    <row r="16" spans="1:10" x14ac:dyDescent="0.25">
      <c r="A16" s="6"/>
      <c r="B16" s="1" t="s">
        <v>19</v>
      </c>
      <c r="C16" s="58"/>
      <c r="D16" s="56" t="s">
        <v>40</v>
      </c>
      <c r="E16" s="47">
        <v>200</v>
      </c>
      <c r="F16" s="50">
        <v>15</v>
      </c>
      <c r="G16" s="52">
        <v>92</v>
      </c>
      <c r="H16" s="52">
        <v>1</v>
      </c>
      <c r="I16" s="60">
        <v>0.2</v>
      </c>
      <c r="J16" s="52">
        <v>20.2</v>
      </c>
    </row>
    <row r="17" spans="1:10" x14ac:dyDescent="0.25">
      <c r="A17" s="6"/>
      <c r="B17" s="1" t="s">
        <v>24</v>
      </c>
      <c r="C17" s="48"/>
      <c r="D17" s="56" t="s">
        <v>29</v>
      </c>
      <c r="E17" s="47">
        <v>30</v>
      </c>
      <c r="F17" s="38">
        <v>1.4</v>
      </c>
      <c r="G17" s="38">
        <v>63.57</v>
      </c>
      <c r="H17" s="38">
        <v>1.98</v>
      </c>
      <c r="I17" s="38">
        <v>0.33</v>
      </c>
      <c r="J17" s="38">
        <v>13.17</v>
      </c>
    </row>
    <row r="18" spans="1:10" x14ac:dyDescent="0.25">
      <c r="A18" s="6"/>
      <c r="B18" s="1" t="s">
        <v>21</v>
      </c>
      <c r="C18" s="48"/>
      <c r="D18" s="56" t="s">
        <v>28</v>
      </c>
      <c r="E18" s="47">
        <v>50</v>
      </c>
      <c r="F18" s="38">
        <v>2.9</v>
      </c>
      <c r="G18" s="38">
        <v>118</v>
      </c>
      <c r="H18" s="38">
        <v>3.85</v>
      </c>
      <c r="I18" s="38">
        <v>0.4</v>
      </c>
      <c r="J18" s="38">
        <v>24.75</v>
      </c>
    </row>
    <row r="19" spans="1:10" x14ac:dyDescent="0.25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2021-05-18T10:32:40Z</cp:lastPrinted>
  <dcterms:created xsi:type="dcterms:W3CDTF">2015-06-05T18:19:34Z</dcterms:created>
  <dcterms:modified xsi:type="dcterms:W3CDTF">2023-03-03T12:43:05Z</dcterms:modified>
</cp:coreProperties>
</file>