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5" i="1"/>
  <c r="H19" i="1"/>
  <c r="H18" i="1"/>
  <c r="H15" i="1"/>
  <c r="G19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<sst xmlns="http://schemas.openxmlformats.org/spreadsheetml/2006/main" count="35" uniqueCount="35">
  <si>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</si>
  <si>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</si>
  <si>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</si>
  <si>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</si>
  <si>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</si>
  <si>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</si>
  <si>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</si>
  <si>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</si>
  <si>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</si>
  <si>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</si>
  <si>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</si>
  <si>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</si>
  <si>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</si>
  <si>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</si>
  <si>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</si>
  <si>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</si>
  <si>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</si>
  <si>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</si>
  <si>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</si>
  <si>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</si>
  <si>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</si>
  <si>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</si>
  <si>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</si>
  <si>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</si>
  <si>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</si>
  <si>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</si>
  <si>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</si>
  <si>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</si>
  <si>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</si>
  <si>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</si>
  <si>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</si>
  <si>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</si>
  <si>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628/1994</t>
  </si>
  <si>
    <t>Чай с сахаром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</si>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</sst>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0"/>
      <c r="D4" s="41"/>
      <c r="E4" s="29"/>
      <c r="F4" s="32"/>
      <c r="G4" s="29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2"/>
      <c r="G5" s="36"/>
      <c r="H5" s="36"/>
      <c r="I5" s="36"/>
      <c r="J5" s="36"/>
    </row>
    <row r="6" spans="1:10" x14ac:dyDescent="0.25">
      <c r="A6" s="6"/>
      <c r="B6" s="1" t="s">
        <v>23</v>
      </c>
      <c r="C6" s="34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3"/>
      <c r="E12" s="39"/>
      <c r="F12" s="32"/>
      <c r="G12" s="31"/>
      <c r="H12" s="31"/>
      <c r="I12" s="31"/>
      <c r="J12" s="31"/>
    </row>
    <row r="13" spans="1:10" x14ac:dyDescent="0.25">
      <c r="A13" s="6"/>
      <c r="B13" s="1" t="s">
        <v>16</v>
      </c>
      <c r="C13" s="38"/>
      <c r="D13" s="33"/>
      <c r="E13" s="42"/>
      <c r="F13" s="32"/>
      <c r="G13" s="31"/>
      <c r="H13" s="31"/>
      <c r="I13" s="29"/>
      <c r="J13" s="31"/>
    </row>
    <row r="14" spans="1:10" x14ac:dyDescent="0.25">
      <c r="A14" s="6"/>
      <c r="B14" s="1" t="s">
        <v>17</v>
      </c>
      <c r="C14" s="37"/>
      <c r="D14" s="37"/>
      <c r="E14" s="37"/>
      <c r="F14" s="32"/>
      <c r="G14" s="31"/>
      <c r="H14" s="31"/>
      <c r="I14" s="31"/>
      <c r="J14" s="31"/>
    </row>
    <row r="15" spans="1:10" x14ac:dyDescent="0.25">
      <c r="A15" s="6"/>
      <c r="B15" s="1" t="s">
        <v>18</v>
      </c>
      <c r="C15" s="29" t="s">
        <v>30</v>
      </c>
      <c r="D15" s="30" t="s">
        <v>31</v>
      </c>
      <c r="E15" s="29">
        <v>240</v>
      </c>
      <c r="F15" s="32">
        <v>40</v>
      </c>
      <c r="G15" s="31">
        <v>322.77</v>
      </c>
      <c r="H15" s="31">
        <f>F15*21.71/220</f>
        <v>3.9472727272727277</v>
      </c>
      <c r="I15" s="31">
        <f>E15*16.55/220</f>
        <v>18.054545454545455</v>
      </c>
      <c r="J15" s="31">
        <v>16.39</v>
      </c>
    </row>
    <row r="16" spans="1:10" x14ac:dyDescent="0.25">
      <c r="A16" s="6"/>
      <c r="B16" s="1" t="s">
        <v>19</v>
      </c>
      <c r="C16" s="29" t="s">
        <v>32</v>
      </c>
      <c r="D16" s="30" t="s">
        <v>33</v>
      </c>
      <c r="E16" s="29">
        <v>200</v>
      </c>
      <c r="F16" s="32">
        <v>1.9</v>
      </c>
      <c r="G16" s="36">
        <v>56.85</v>
      </c>
      <c r="H16" s="36">
        <v>0.2</v>
      </c>
      <c r="I16" s="36">
        <v>0.05</v>
      </c>
      <c r="J16" s="36">
        <v>15</v>
      </c>
    </row>
    <row r="17" spans="1:10" x14ac:dyDescent="0.25">
      <c r="A17" s="6"/>
      <c r="B17" s="1" t="s">
        <v>24</v>
      </c>
      <c r="C17" s="43"/>
      <c r="D17" s="30" t="s">
        <v>34</v>
      </c>
      <c r="E17" s="29">
        <v>200</v>
      </c>
      <c r="F17" s="32">
        <v>12.4</v>
      </c>
      <c r="G17" s="31">
        <v>92</v>
      </c>
      <c r="H17" s="31">
        <v>1</v>
      </c>
      <c r="I17" s="47">
        <v>0.2</v>
      </c>
      <c r="J17" s="31">
        <v>20.2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32">
        <v>1.4</v>
      </c>
      <c r="G18" s="31">
        <f>A18*4+C18*9+E18*4</f>
        <v>120</v>
      </c>
      <c r="H18" s="31">
        <f>F18*6.6/100</f>
        <v>9.2399999999999982E-2</v>
      </c>
      <c r="I18" s="31">
        <f>E18*1.1/100</f>
        <v>0.33</v>
      </c>
      <c r="J18" s="31">
        <v>13.17</v>
      </c>
    </row>
    <row r="19" spans="1:10" x14ac:dyDescent="0.25">
      <c r="A19" s="6"/>
      <c r="B19" s="37"/>
      <c r="C19" s="29"/>
      <c r="D19" s="30" t="s">
        <v>28</v>
      </c>
      <c r="E19" s="29">
        <v>50</v>
      </c>
      <c r="F19" s="32">
        <v>1.45</v>
      </c>
      <c r="G19" s="31">
        <f>A19*4+C19*9+E19*4</f>
        <v>200</v>
      </c>
      <c r="H19" s="31">
        <f>F19*7.7/100</f>
        <v>0.11164999999999999</v>
      </c>
      <c r="I19" s="31">
        <f>E19*0.8/100</f>
        <v>0.4</v>
      </c>
      <c r="J19" s="25">
        <v>24.75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2023-05-23T06:45:18Z</dcterms:modified>
</cp:coreProperties>
</file>