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I17" i="1"/>
  <c r="H18" i="1"/>
  <c r="H17" i="1"/>
  <c r="G18" i="1"/>
  <c r="G17" i="1"/>
  <c r="I6" i="1" l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<sst xmlns="http://schemas.openxmlformats.org/spreadsheetml/2006/main" count="44" uniqueCount="43">
  <si>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</si>
  <si>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</si>
  <si>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</si>
  <si>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</si>
  <si>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</si>
  <si>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</si>
  <si>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</si>
  <si>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</si>
  <si>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</si>
  <si>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</si>
  <si>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</si>
  <si>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</si>
  <si>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</si>
  <si>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</si>
  <si>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</si>
  <si>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</si>
  <si>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</si>
  <si>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</si>
  <si>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</si>
  <si>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</si>
  <si>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</si>
  <si>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</si>
  <si>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</si>
  <si>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</si>
  <si>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</si>
  <si>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</si>
  <si>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</si>
  <si>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"Петуневская СОШ"</t>
  </si>
  <si>
    <t>Хлеб пшеничный</t>
  </si>
  <si>
    <t>Хлеб ржаной</t>
  </si>
  <si>
    <t>257/1994</t>
  </si>
  <si>
    <t>Каша ячневая вязкая на молоке</t>
  </si>
  <si>
    <t>200/10</t>
  </si>
  <si>
    <t>628/1994</t>
  </si>
  <si>
    <t>Чай с сахаром</t>
  </si>
  <si>
    <t>48/2008</t>
  </si>
  <si>
    <t>Суп крестьянский с крупой со сметаной</t>
  </si>
  <si>
    <t>202/2013</t>
  </si>
  <si>
    <t>Котлеты рубленные из птицы</t>
  </si>
  <si>
    <t>209/2013</t>
  </si>
  <si>
    <t>Каша гречневая вязкая</t>
  </si>
  <si>
    <t>253/2013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</si>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</sst>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left"/>
      <protection locked="0"/>
    </xf>
    <xf numFmtId="2" fontId="1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1" fillId="3" borderId="3" xfId="0" applyNumberFormat="1" applyFont="1" applyFill="1" applyBorder="1" applyAlignment="1" applyProtection="1">
      <alignment horizontal="left"/>
      <protection locked="0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2" fontId="1" fillId="3" borderId="17" xfId="0" applyNumberFormat="1" applyFont="1" applyFill="1" applyBorder="1" applyAlignment="1" applyProtection="1">
      <alignment horizontal="center"/>
      <protection locked="0"/>
    </xf>
    <xf numFmtId="0" fontId="1" fillId="3" borderId="17" xfId="0" applyFont="1" applyFill="1" applyBorder="1" applyAlignment="1" applyProtection="1">
      <alignment horizontal="center"/>
      <protection locked="0"/>
    </xf>
    <xf numFmtId="0" fontId="1" fillId="3" borderId="17" xfId="0" applyFont="1" applyFill="1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49" fontId="1" fillId="3" borderId="1" xfId="0" applyNumberFormat="1" applyFont="1" applyFill="1" applyBorder="1" applyAlignment="1" applyProtection="1">
      <protection locked="0"/>
    </xf>
    <xf numFmtId="164" fontId="1" fillId="3" borderId="1" xfId="0" applyNumberFormat="1" applyFont="1" applyFill="1" applyBorder="1" applyAlignment="1" applyProtection="1">
      <alignment horizontal="center"/>
      <protection locked="0"/>
    </xf>
    <xf numFmtId="0" fontId="1" fillId="3" borderId="3" xfId="0" applyNumberFormat="1" applyFont="1" applyFill="1" applyBorder="1" applyAlignment="1" applyProtection="1">
      <alignment horizontal="left" vertical="center"/>
      <protection locked="0"/>
    </xf>
    <xf numFmtId="0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Alignment="1" applyProtection="1">
      <alignment horizontal="center" vertical="center"/>
      <protection locked="0"/>
    </xf>
    <xf numFmtId="49" fontId="1" fillId="3" borderId="19" xfId="0" applyNumberFormat="1" applyFont="1" applyFill="1" applyBorder="1" applyAlignment="1" applyProtection="1">
      <alignment horizontal="center"/>
      <protection locked="0"/>
    </xf>
    <xf numFmtId="0" fontId="1" fillId="3" borderId="3" xfId="0" applyNumberFormat="1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3" borderId="1" xfId="0" applyNumberFormat="1" applyFont="1" applyFill="1" applyBorder="1" applyAlignment="1" applyProtection="1">
      <alignment horizontal="right"/>
      <protection locked="0"/>
    </xf>
    <xf numFmtId="12" fontId="1" fillId="3" borderId="1" xfId="0" applyNumberFormat="1" applyFont="1" applyFill="1" applyBorder="1" applyAlignment="1" applyProtection="1">
      <alignment horizontal="right" vertical="center"/>
      <protection locked="0"/>
    </xf>
    <xf numFmtId="49" fontId="1" fillId="3" borderId="4" xfId="0" applyNumberFormat="1" applyFont="1" applyFill="1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32" sqref="F3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27</v>
      </c>
      <c r="C1" s="48"/>
      <c r="D1" s="49"/>
      <c r="E1" t="s">
        <v>22</v>
      </c>
      <c r="F1" s="21"/>
      <c r="I1" t="s">
        <v>1</v>
      </c>
      <c r="J1" s="20">
        <v>45071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44" t="s">
        <v>30</v>
      </c>
      <c r="D4" s="46" t="s">
        <v>31</v>
      </c>
      <c r="E4" s="29">
        <v>200</v>
      </c>
      <c r="F4" s="32">
        <v>7.6</v>
      </c>
      <c r="G4" s="29">
        <v>232</v>
      </c>
      <c r="H4" s="31">
        <v>6.88</v>
      </c>
      <c r="I4" s="31">
        <v>6.9</v>
      </c>
      <c r="J4" s="29">
        <v>35.5</v>
      </c>
    </row>
    <row r="5" spans="1:10" x14ac:dyDescent="0.25">
      <c r="A5" s="6"/>
      <c r="B5" s="1" t="s">
        <v>12</v>
      </c>
      <c r="C5" s="29" t="s">
        <v>33</v>
      </c>
      <c r="D5" s="30" t="s">
        <v>34</v>
      </c>
      <c r="E5" s="29">
        <v>200</v>
      </c>
      <c r="F5" s="32">
        <v>1.9</v>
      </c>
      <c r="G5" s="36">
        <v>56.85</v>
      </c>
      <c r="H5" s="36">
        <v>0.2</v>
      </c>
      <c r="I5" s="36">
        <v>0.05</v>
      </c>
      <c r="J5" s="36">
        <v>15</v>
      </c>
    </row>
    <row r="6" spans="1:10" x14ac:dyDescent="0.25">
      <c r="A6" s="6"/>
      <c r="B6" s="1" t="s">
        <v>23</v>
      </c>
      <c r="C6" s="34"/>
      <c r="D6" s="30" t="s">
        <v>28</v>
      </c>
      <c r="E6" s="29">
        <v>55</v>
      </c>
      <c r="F6" s="32">
        <v>1.45</v>
      </c>
      <c r="G6" s="31">
        <v>70.8</v>
      </c>
      <c r="H6" s="31">
        <v>2.31</v>
      </c>
      <c r="I6" s="31">
        <f>E6*0.8/100</f>
        <v>0.44</v>
      </c>
      <c r="J6" s="31">
        <v>14.85</v>
      </c>
    </row>
    <row r="7" spans="1:10" x14ac:dyDescent="0.25">
      <c r="A7" s="6"/>
      <c r="B7" s="2"/>
      <c r="C7" s="2"/>
      <c r="D7" s="27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28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5"/>
      <c r="D12" s="33"/>
      <c r="E12" s="40"/>
      <c r="F12" s="32"/>
      <c r="G12" s="31"/>
      <c r="H12" s="31"/>
      <c r="I12" s="31"/>
      <c r="J12" s="31"/>
    </row>
    <row r="13" spans="1:10" x14ac:dyDescent="0.25">
      <c r="A13" s="6"/>
      <c r="B13" s="1" t="s">
        <v>16</v>
      </c>
      <c r="C13" s="35" t="s">
        <v>35</v>
      </c>
      <c r="D13" s="33" t="s">
        <v>36</v>
      </c>
      <c r="E13" s="50" t="s">
        <v>32</v>
      </c>
      <c r="F13" s="32">
        <v>7</v>
      </c>
      <c r="G13" s="31">
        <v>106.26</v>
      </c>
      <c r="H13" s="31">
        <v>2</v>
      </c>
      <c r="I13" s="31">
        <v>5.9</v>
      </c>
      <c r="J13" s="31">
        <v>11.29</v>
      </c>
    </row>
    <row r="14" spans="1:10" x14ac:dyDescent="0.25">
      <c r="A14" s="6"/>
      <c r="B14" s="1" t="s">
        <v>17</v>
      </c>
      <c r="C14" s="45" t="s">
        <v>37</v>
      </c>
      <c r="D14" s="30" t="s">
        <v>38</v>
      </c>
      <c r="E14" s="51">
        <v>100</v>
      </c>
      <c r="F14" s="32">
        <v>48.75</v>
      </c>
      <c r="G14" s="31">
        <v>278.8</v>
      </c>
      <c r="H14" s="31">
        <v>15.8</v>
      </c>
      <c r="I14" s="31">
        <v>16.43</v>
      </c>
      <c r="J14" s="31">
        <v>16.829999999999998</v>
      </c>
    </row>
    <row r="15" spans="1:10" x14ac:dyDescent="0.25">
      <c r="A15" s="6"/>
      <c r="B15" s="1" t="s">
        <v>18</v>
      </c>
      <c r="C15" s="44" t="s">
        <v>39</v>
      </c>
      <c r="D15" s="42" t="s">
        <v>40</v>
      </c>
      <c r="E15" s="43">
        <v>150</v>
      </c>
      <c r="F15" s="32">
        <v>6.75</v>
      </c>
      <c r="G15" s="31">
        <v>132</v>
      </c>
      <c r="H15" s="31">
        <v>4.47</v>
      </c>
      <c r="I15" s="31">
        <v>3.98</v>
      </c>
      <c r="J15" s="31">
        <v>19.5</v>
      </c>
    </row>
    <row r="16" spans="1:10" x14ac:dyDescent="0.25">
      <c r="A16" s="6"/>
      <c r="B16" s="1" t="s">
        <v>19</v>
      </c>
      <c r="C16" s="52" t="s">
        <v>41</v>
      </c>
      <c r="D16" s="30" t="s">
        <v>42</v>
      </c>
      <c r="E16" s="29">
        <v>180</v>
      </c>
      <c r="F16" s="32">
        <v>8.3000000000000007</v>
      </c>
      <c r="G16" s="31">
        <v>73.2</v>
      </c>
      <c r="H16" s="31">
        <v>0.88</v>
      </c>
      <c r="I16" s="41">
        <v>0.05</v>
      </c>
      <c r="J16" s="31">
        <v>17.34</v>
      </c>
    </row>
    <row r="17" spans="1:10" x14ac:dyDescent="0.25">
      <c r="A17" s="6"/>
      <c r="B17" s="1" t="s">
        <v>24</v>
      </c>
      <c r="C17" s="29"/>
      <c r="D17" s="30" t="s">
        <v>29</v>
      </c>
      <c r="E17" s="29">
        <v>30</v>
      </c>
      <c r="F17" s="32">
        <v>1.4</v>
      </c>
      <c r="G17" s="31">
        <f>A17*4+C17*9+E17*4</f>
        <v>120</v>
      </c>
      <c r="H17" s="31">
        <f>F17*6.6/100</f>
        <v>9.2399999999999982E-2</v>
      </c>
      <c r="I17" s="31">
        <f>E17*1.1/100</f>
        <v>0.33</v>
      </c>
      <c r="J17" s="31">
        <v>13.17</v>
      </c>
    </row>
    <row r="18" spans="1:10" x14ac:dyDescent="0.25">
      <c r="A18" s="6"/>
      <c r="B18" s="1" t="s">
        <v>21</v>
      </c>
      <c r="C18" s="29"/>
      <c r="D18" s="30" t="s">
        <v>28</v>
      </c>
      <c r="E18" s="29">
        <v>50</v>
      </c>
      <c r="F18" s="32">
        <v>2.9</v>
      </c>
      <c r="G18" s="31">
        <f>A18*4+C18*9+E18*4</f>
        <v>200</v>
      </c>
      <c r="H18" s="31">
        <f>F18*7.7/100</f>
        <v>0.22329999999999997</v>
      </c>
      <c r="I18" s="31">
        <f>E18*0.8/100</f>
        <v>0.4</v>
      </c>
      <c r="J18" s="31">
        <v>24.75</v>
      </c>
    </row>
    <row r="19" spans="1:10" x14ac:dyDescent="0.25">
      <c r="A19" s="6"/>
      <c r="B19" s="39"/>
      <c r="C19" s="37"/>
      <c r="D19" s="38"/>
      <c r="E19" s="37"/>
      <c r="F19" s="37"/>
      <c r="G19" s="36"/>
      <c r="H19" s="36"/>
      <c r="I19" s="36"/>
      <c r="J19" s="25"/>
    </row>
    <row r="20" spans="1:10" ht="15.75" thickBot="1" x14ac:dyDescent="0.3">
      <c r="A20" s="7"/>
      <c r="B20" s="8"/>
      <c r="C20" s="8"/>
      <c r="D20" s="28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2023-05-29T08:10:10Z</dcterms:modified>
</cp:coreProperties>
</file>