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G17" i="1"/>
  <c r="G16" i="1"/>
  <c r="H17" i="1"/>
  <c r="H16" i="1"/>
</calcChain>
</file>

<file path=xl/sharedStrings.xml><?xml version="1.0" encoding="utf-8"?>
<sst xmlns="http://schemas.openxmlformats.org/spreadsheetml/2006/main" count="39" uniqueCount="39">
  <si>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</si>
  <si>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</si>
  <si>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</si>
  <si>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</si>
  <si>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</si>
  <si>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</si>
  <si>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</si>
  <si>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</si>
  <si>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</si>
  <si>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</si>
  <si>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</si>
  <si>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</si>
  <si>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</si>
  <si>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</si>
  <si>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</si>
  <si>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</si>
  <si>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</si>
  <si>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</si>
  <si>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</si>
  <si>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</si>
  <si>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</si>
  <si>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</si>
  <si>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</si>
  <si>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</si>
  <si>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</si>
  <si>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</si>
  <si>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</si>
  <si>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</si>
  <si>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</si>
  <si>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</si>
  <si>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63/2013</t>
  </si>
  <si>
    <t>Суп "Пуштые шыд"</t>
  </si>
  <si>
    <t>209/2013</t>
  </si>
  <si>
    <t>Каша гречневая вязкая</t>
  </si>
  <si>
    <t>202/2013</t>
  </si>
  <si>
    <t>Котлеты рубленные из птицы</t>
  </si>
  <si>
    <t>628/1994</t>
  </si>
  <si>
    <t>Чай с сахаром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</si>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</sst>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17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right"/>
    </xf>
    <xf numFmtId="0" fontId="2" fillId="0" borderId="4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30" sqref="L30"/>
    </sheetView>
  </sheetViews>
  <sheetFormatPr defaultRowHeight="15" x14ac:dyDescent="0.25"/>
  <cols>
    <col min="2" max="2" width="11.28515625" customWidth="1"/>
    <col min="3" max="3" width="10.28515625" customWidth="1"/>
    <col min="4" max="4" width="17.85546875" customWidth="1"/>
    <col min="10" max="10" width="10.140625" bestFit="1" customWidth="1"/>
  </cols>
  <sheetData>
    <row r="1" spans="1:10" x14ac:dyDescent="0.25">
      <c r="A1" s="6" t="s">
        <v>0</v>
      </c>
      <c r="B1" s="6" t="s">
        <v>1</v>
      </c>
      <c r="C1" s="6"/>
      <c r="D1" s="1"/>
      <c r="E1" s="1" t="s">
        <v>2</v>
      </c>
      <c r="F1" s="1"/>
      <c r="G1" s="1"/>
      <c r="H1" s="1"/>
      <c r="I1" s="1" t="s">
        <v>3</v>
      </c>
      <c r="J1" s="2">
        <v>45173</v>
      </c>
    </row>
    <row r="2" spans="1:10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6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6" t="s">
        <v>19</v>
      </c>
      <c r="B8" s="1" t="s">
        <v>20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6" t="s">
        <v>21</v>
      </c>
      <c r="B10" s="1" t="s">
        <v>22</v>
      </c>
      <c r="C10" s="3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 t="s">
        <v>23</v>
      </c>
      <c r="C11" s="8" t="s">
        <v>30</v>
      </c>
      <c r="D11" s="9" t="s">
        <v>31</v>
      </c>
      <c r="E11" s="10">
        <v>200</v>
      </c>
      <c r="F11" s="6">
        <v>6.5</v>
      </c>
      <c r="G11" s="22">
        <v>89</v>
      </c>
      <c r="H11" s="22">
        <v>26.6</v>
      </c>
      <c r="I11" s="22">
        <v>2.88</v>
      </c>
      <c r="J11" s="22">
        <v>13.05</v>
      </c>
    </row>
    <row r="12" spans="1:10" x14ac:dyDescent="0.25">
      <c r="A12" s="1"/>
      <c r="B12" s="1" t="s">
        <v>24</v>
      </c>
      <c r="C12" s="14" t="s">
        <v>32</v>
      </c>
      <c r="D12" s="15" t="s">
        <v>33</v>
      </c>
      <c r="E12" s="16">
        <v>150</v>
      </c>
      <c r="F12" s="7">
        <v>6.1</v>
      </c>
      <c r="G12" s="22">
        <v>132</v>
      </c>
      <c r="H12" s="22">
        <v>4.47</v>
      </c>
      <c r="I12" s="22">
        <v>3.98</v>
      </c>
      <c r="J12" s="22">
        <v>19.5</v>
      </c>
    </row>
    <row r="13" spans="1:10" x14ac:dyDescent="0.25">
      <c r="A13" s="1"/>
      <c r="B13" s="1" t="s">
        <v>25</v>
      </c>
      <c r="C13" s="8" t="s">
        <v>34</v>
      </c>
      <c r="D13" s="17" t="s">
        <v>35</v>
      </c>
      <c r="E13" s="10">
        <v>100</v>
      </c>
      <c r="F13" s="20">
        <v>32.6</v>
      </c>
      <c r="G13" s="22">
        <v>278.8</v>
      </c>
      <c r="H13" s="22">
        <v>15.8</v>
      </c>
      <c r="I13" s="22">
        <v>16.43</v>
      </c>
      <c r="J13" s="22">
        <v>16.829999999999998</v>
      </c>
    </row>
    <row r="14" spans="1:10" x14ac:dyDescent="0.25">
      <c r="A14" s="1"/>
      <c r="B14" s="1" t="s">
        <v>26</v>
      </c>
      <c r="C14" s="18" t="s">
        <v>36</v>
      </c>
      <c r="D14" s="17" t="s">
        <v>37</v>
      </c>
      <c r="E14" s="18">
        <v>200</v>
      </c>
      <c r="F14" s="7">
        <v>1.9</v>
      </c>
      <c r="G14" s="21">
        <v>56.85</v>
      </c>
      <c r="H14" s="21">
        <v>0.2</v>
      </c>
      <c r="I14" s="21">
        <v>0.05</v>
      </c>
      <c r="J14" s="21">
        <v>15</v>
      </c>
    </row>
    <row r="15" spans="1:10" x14ac:dyDescent="0.25">
      <c r="A15" s="1"/>
      <c r="C15" s="19"/>
      <c r="D15" s="17" t="s">
        <v>38</v>
      </c>
      <c r="E15" s="18">
        <v>200</v>
      </c>
      <c r="F15" s="7">
        <v>12.4</v>
      </c>
      <c r="G15" s="22">
        <v>92</v>
      </c>
      <c r="H15" s="22">
        <v>1</v>
      </c>
      <c r="I15" s="23">
        <v>0.2</v>
      </c>
      <c r="J15" s="22">
        <v>20.2</v>
      </c>
    </row>
    <row r="16" spans="1:10" x14ac:dyDescent="0.25">
      <c r="A16" s="1"/>
      <c r="B16" s="1" t="s">
        <v>28</v>
      </c>
      <c r="C16" s="4"/>
      <c r="D16" s="5" t="s">
        <v>29</v>
      </c>
      <c r="E16" s="4">
        <v>30</v>
      </c>
      <c r="F16" s="6">
        <v>1.4</v>
      </c>
      <c r="G16" s="22">
        <f>A16*4+C16*9+E16*4</f>
        <v>120</v>
      </c>
      <c r="H16" s="22">
        <f>E16*6.6/100</f>
        <v>1.98</v>
      </c>
      <c r="I16" s="22">
        <f>E16*1.1/100</f>
        <v>0.33</v>
      </c>
      <c r="J16" s="22">
        <v>13.17</v>
      </c>
    </row>
    <row r="17" spans="1:10" x14ac:dyDescent="0.25">
      <c r="A17" s="1"/>
      <c r="B17" s="1" t="s">
        <v>27</v>
      </c>
      <c r="C17" s="4"/>
      <c r="D17" s="5" t="s">
        <v>18</v>
      </c>
      <c r="E17" s="4">
        <v>50</v>
      </c>
      <c r="F17" s="6">
        <v>2.9</v>
      </c>
      <c r="G17" s="22">
        <f>A17*4+C17*9+E17*4</f>
        <v>200</v>
      </c>
      <c r="H17" s="22">
        <f>E17*7.7/100</f>
        <v>3.85</v>
      </c>
      <c r="I17" s="22">
        <f>E17*0.8/100</f>
        <v>0.4</v>
      </c>
      <c r="J17" s="22">
        <v>24.75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2023-09-04T12:30:48Z</dcterms:modified>
</cp:coreProperties>
</file>