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6" i="1" l="1"/>
  <c r="H16" i="1"/>
  <c r="I18" i="1" l="1"/>
  <c r="I17" i="1"/>
  <c r="H18" i="1"/>
  <c r="H17" i="1"/>
  <c r="G18" i="1"/>
  <c r="G17" i="1"/>
</calcChain>
</file>

<file path=xl/sharedStrings.xml><?xml version="1.0" encoding="utf-8"?>
<sst xmlns="http://schemas.openxmlformats.org/spreadsheetml/2006/main" count="36" uniqueCount="36">
  <si>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</si>
  <si>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</si>
  <si>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</si>
  <si>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</si>
  <si>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</si>
  <si>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</si>
  <si>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</si>
  <si>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</si>
  <si>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</si>
  <si>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</si>
  <si>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</si>
  <si>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</si>
  <si>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</si>
  <si>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</si>
  <si>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</si>
  <si>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</si>
  <si>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</si>
  <si>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</si>
  <si>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</si>
  <si>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</si>
  <si>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</si>
  <si>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</si>
  <si>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</si>
  <si>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</si>
  <si>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</si>
  <si>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</si>
  <si>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</si>
  <si>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</si>
  <si>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</si>
  <si>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</si>
  <si>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257/1994</t>
  </si>
  <si>
    <t>Каша пшеничная вязкая на молоке</t>
  </si>
  <si>
    <t>191/2013</t>
  </si>
  <si>
    <t>Голубцы "Уралочка"</t>
  </si>
  <si>
    <t>155/2008г.</t>
  </si>
  <si>
    <t>Компот из чернослива, кураги,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</si>
</sst>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right"/>
    </xf>
    <xf numFmtId="49" fontId="1" fillId="0" borderId="1" xfId="0" applyNumberFormat="1" applyFont="1" applyFill="1" applyBorder="1" applyAlignment="1" applyProtection="1">
      <alignment horizontal="center"/>
    </xf>
    <xf numFmtId="0" fontId="1" fillId="0" borderId="2" xfId="0" applyNumberFormat="1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49" fontId="1" fillId="3" borderId="1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right"/>
    </xf>
    <xf numFmtId="2" fontId="1" fillId="3" borderId="1" xfId="0" applyNumberFormat="1" applyFont="1" applyFill="1" applyBorder="1" applyAlignment="1">
      <alignment horizontal="right"/>
    </xf>
    <xf numFmtId="49" fontId="1" fillId="3" borderId="3" xfId="0" applyNumberFormat="1" applyFont="1" applyFill="1" applyBorder="1" applyAlignment="1">
      <alignment horizontal="right"/>
    </xf>
    <xf numFmtId="0" fontId="1" fillId="3" borderId="2" xfId="0" applyNumberFormat="1" applyFont="1" applyFill="1" applyBorder="1" applyAlignment="1">
      <alignment horizontal="right"/>
    </xf>
    <xf numFmtId="49" fontId="1" fillId="3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12" fontId="2" fillId="3" borderId="1" xfId="0" applyNumberFormat="1" applyFont="1" applyFill="1" applyBorder="1" applyAlignment="1"/>
    <xf numFmtId="0" fontId="1" fillId="3" borderId="4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49" fontId="1" fillId="3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28" sqref="D28"/>
    </sheetView>
  </sheetViews>
  <sheetFormatPr defaultRowHeight="15" x14ac:dyDescent="0.25"/>
  <cols>
    <col min="4" max="4" width="18.710937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45192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2" t="s">
        <v>14</v>
      </c>
      <c r="B4" s="2" t="s">
        <v>15</v>
      </c>
      <c r="C4" s="8"/>
      <c r="D4" s="9"/>
      <c r="E4" s="10"/>
      <c r="F4" s="2"/>
      <c r="G4" s="10"/>
      <c r="H4" s="11"/>
      <c r="I4" s="11"/>
      <c r="J4" s="10"/>
    </row>
    <row r="5" spans="1:10" x14ac:dyDescent="0.25">
      <c r="A5" s="2"/>
      <c r="B5" s="2" t="s">
        <v>16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2"/>
      <c r="B6" s="2" t="s">
        <v>17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2"/>
      <c r="B7" s="2"/>
      <c r="C7" s="2"/>
      <c r="D7" s="2"/>
      <c r="E7" s="7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7"/>
      <c r="F8" s="2"/>
      <c r="G8" s="2"/>
      <c r="H8" s="2"/>
      <c r="I8" s="2"/>
      <c r="J8" s="2"/>
    </row>
    <row r="9" spans="1:10" x14ac:dyDescent="0.25">
      <c r="A9" s="2" t="s">
        <v>18</v>
      </c>
      <c r="B9" s="2" t="s">
        <v>19</v>
      </c>
      <c r="C9" s="2"/>
      <c r="D9" s="2"/>
      <c r="E9" s="7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7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7"/>
      <c r="F11" s="2"/>
      <c r="G11" s="2"/>
      <c r="H11" s="2"/>
      <c r="I11" s="2"/>
      <c r="J11" s="2"/>
    </row>
    <row r="12" spans="1:10" x14ac:dyDescent="0.25">
      <c r="A12" s="2" t="s">
        <v>20</v>
      </c>
      <c r="B12" s="2" t="s">
        <v>21</v>
      </c>
      <c r="C12" s="4"/>
      <c r="D12" s="5"/>
      <c r="E12" s="3"/>
      <c r="F12" s="2"/>
      <c r="G12" s="2"/>
      <c r="H12" s="2"/>
      <c r="I12" s="2"/>
      <c r="J12" s="2"/>
    </row>
    <row r="13" spans="1:10" x14ac:dyDescent="0.25">
      <c r="A13" s="2"/>
      <c r="B13" s="2" t="s">
        <v>22</v>
      </c>
      <c r="C13" s="12"/>
      <c r="D13" s="13"/>
      <c r="E13" s="14"/>
      <c r="F13" s="2"/>
      <c r="G13" s="11"/>
      <c r="H13" s="11"/>
      <c r="I13" s="11"/>
      <c r="J13" s="11"/>
    </row>
    <row r="14" spans="1:10" ht="25.5" x14ac:dyDescent="0.25">
      <c r="A14" s="2"/>
      <c r="B14" s="2" t="s">
        <v>23</v>
      </c>
      <c r="C14" s="8" t="s">
        <v>30</v>
      </c>
      <c r="D14" s="9" t="s">
        <v>31</v>
      </c>
      <c r="E14" s="15">
        <v>200</v>
      </c>
      <c r="F14" s="2">
        <v>6</v>
      </c>
      <c r="G14" s="10">
        <v>266.7</v>
      </c>
      <c r="H14" s="11">
        <v>8.48</v>
      </c>
      <c r="I14" s="11">
        <v>9.49</v>
      </c>
      <c r="J14" s="10">
        <v>36.049999999999997</v>
      </c>
    </row>
    <row r="15" spans="1:10" x14ac:dyDescent="0.25">
      <c r="A15" s="2"/>
      <c r="B15" s="2" t="s">
        <v>24</v>
      </c>
      <c r="C15" s="19" t="s">
        <v>32</v>
      </c>
      <c r="D15" s="6" t="s">
        <v>33</v>
      </c>
      <c r="E15" s="16">
        <v>120</v>
      </c>
      <c r="F15" s="2">
        <v>33.200000000000003</v>
      </c>
      <c r="G15" s="11">
        <v>151</v>
      </c>
      <c r="H15" s="11">
        <v>10.11</v>
      </c>
      <c r="I15" s="11">
        <v>8.7899999999999991</v>
      </c>
      <c r="J15" s="11">
        <v>7.93</v>
      </c>
    </row>
    <row r="16" spans="1:10" x14ac:dyDescent="0.25">
      <c r="A16" s="2"/>
      <c r="B16" s="2" t="s">
        <v>25</v>
      </c>
      <c r="C16" s="17" t="s">
        <v>34</v>
      </c>
      <c r="D16" s="18" t="s">
        <v>35</v>
      </c>
      <c r="E16" s="15">
        <v>200</v>
      </c>
      <c r="F16" s="2">
        <v>15.2</v>
      </c>
      <c r="G16" s="11">
        <v>125.84</v>
      </c>
      <c r="H16" s="11">
        <f>F16*0.06/200</f>
        <v>4.5599999999999998E-3</v>
      </c>
      <c r="I16" s="11">
        <f>E16*0/50</f>
        <v>0</v>
      </c>
      <c r="J16" s="11">
        <v>31.4</v>
      </c>
    </row>
    <row r="17" spans="1:10" x14ac:dyDescent="0.25">
      <c r="A17" s="2"/>
      <c r="B17" s="2" t="s">
        <v>26</v>
      </c>
      <c r="C17" s="2"/>
      <c r="D17" s="6" t="s">
        <v>29</v>
      </c>
      <c r="E17" s="10">
        <v>40</v>
      </c>
      <c r="F17" s="2">
        <v>1.4</v>
      </c>
      <c r="G17" s="11">
        <f>A17*4+C17*9+E17*4</f>
        <v>160</v>
      </c>
      <c r="H17" s="11">
        <f>F17*6.6/100</f>
        <v>9.2399999999999982E-2</v>
      </c>
      <c r="I17" s="11">
        <f>E17*1.1/100</f>
        <v>0.44</v>
      </c>
      <c r="J17" s="11">
        <v>17.559999999999999</v>
      </c>
    </row>
    <row r="18" spans="1:10" x14ac:dyDescent="0.25">
      <c r="A18" s="2"/>
      <c r="B18" s="2" t="s">
        <v>28</v>
      </c>
      <c r="C18" s="2"/>
      <c r="D18" s="6" t="s">
        <v>27</v>
      </c>
      <c r="E18" s="10">
        <v>30</v>
      </c>
      <c r="F18" s="2">
        <v>1.45</v>
      </c>
      <c r="G18" s="11">
        <f>A18*4+C18*9+E18*4</f>
        <v>120</v>
      </c>
      <c r="H18" s="11">
        <f>F18*7.7/100</f>
        <v>0.11164999999999999</v>
      </c>
      <c r="I18" s="11">
        <f>E18*0.8/100</f>
        <v>0.24</v>
      </c>
      <c r="J18" s="11">
        <v>29.7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2023-09-22T10:21:54Z</dcterms:modified>
</cp:coreProperties>
</file>