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9" i="1" l="1"/>
  <c r="I18" i="1"/>
  <c r="H19" i="1"/>
  <c r="H18" i="1"/>
  <c r="G19" i="1"/>
  <c r="G18" i="1"/>
</calcChain>
</file>

<file path=xl/sharedStrings.xml><?xml version="1.0" encoding="utf-8"?>
<sst xmlns="http://schemas.openxmlformats.org/spreadsheetml/2006/main" count="42" uniqueCount="42">
  <si>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</si>
  <si>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</si>
  <si>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</si>
  <si>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</si>
  <si>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</si>
  <si>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</si>
  <si>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</si>
  <si>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</si>
  <si>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</si>
  <si>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</si>
  <si>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</si>
  <si>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</si>
  <si>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</si>
  <si>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</si>
  <si>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</si>
  <si>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</si>
  <si>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</si>
  <si>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</si>
  <si>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</si>
  <si>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</si>
  <si>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</si>
  <si>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</si>
  <si>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</si>
  <si>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</si>
  <si>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</si>
  <si>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</si>
  <si>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</si>
  <si>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</si>
  <si>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</si>
  <si>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</si>
  <si>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200/10</t>
  </si>
  <si>
    <t>48/2008</t>
  </si>
  <si>
    <t>Суп крестьянский с крупой со сметаной</t>
  </si>
  <si>
    <t>305/1994</t>
  </si>
  <si>
    <t xml:space="preserve">Минтай припущенный </t>
  </si>
  <si>
    <t>465/1994</t>
  </si>
  <si>
    <t>Рис отварной</t>
  </si>
  <si>
    <t>Сок натуральный</t>
  </si>
  <si>
    <t>628/1994</t>
  </si>
  <si>
    <t>Чай с сахаром</t>
  </si>
  <si>
    <t>182/2008</t>
  </si>
  <si>
    <t>Коржик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</si>
</sst>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14" fontId="0" fillId="0" borderId="0" xfId="0" applyNumberFormat="1"/>
    <xf numFmtId="0" fontId="0" fillId="0" borderId="1" xfId="0" applyBorder="1"/>
    <xf numFmtId="0" fontId="2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left"/>
    </xf>
    <xf numFmtId="49" fontId="2" fillId="2" borderId="3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/>
    <xf numFmtId="2" fontId="4" fillId="2" borderId="1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/>
    </xf>
    <xf numFmtId="0" fontId="2" fillId="2" borderId="1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6" fillId="2" borderId="1" xfId="1" applyNumberFormat="1" applyFont="1" applyFill="1" applyBorder="1" applyAlignment="1">
      <alignment horizontal="left"/>
    </xf>
    <xf numFmtId="0" fontId="7" fillId="2" borderId="1" xfId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  <xf numFmtId="2" fontId="2" fillId="2" borderId="4" xfId="0" applyNumberFormat="1" applyFont="1" applyFill="1" applyBorder="1" applyAlignment="1">
      <alignment horizontal="center"/>
    </xf>
    <xf numFmtId="2" fontId="7" fillId="2" borderId="1" xfId="1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25" sqref="M25"/>
    </sheetView>
  </sheetViews>
  <sheetFormatPr defaultRowHeight="15" x14ac:dyDescent="0.25"/>
  <cols>
    <col min="2" max="2" width="9" customWidth="1"/>
    <col min="4" max="4" width="18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45223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2" t="s">
        <v>14</v>
      </c>
      <c r="B4" s="2" t="s">
        <v>15</v>
      </c>
      <c r="C4" s="11"/>
      <c r="D4" s="12"/>
      <c r="E4" s="5"/>
      <c r="F4" s="16"/>
      <c r="G4" s="5"/>
      <c r="H4" s="6"/>
      <c r="I4" s="6"/>
      <c r="J4" s="6"/>
    </row>
    <row r="5" spans="1:10" x14ac:dyDescent="0.25">
      <c r="A5" s="2"/>
      <c r="B5" s="2" t="s">
        <v>16</v>
      </c>
      <c r="C5" s="5"/>
      <c r="D5" s="3"/>
      <c r="E5" s="5"/>
      <c r="F5" s="16"/>
      <c r="G5" s="6"/>
      <c r="H5" s="6"/>
      <c r="I5" s="10"/>
      <c r="J5" s="6"/>
    </row>
    <row r="6" spans="1:10" x14ac:dyDescent="0.25">
      <c r="A6" s="2"/>
      <c r="B6" s="2" t="s">
        <v>17</v>
      </c>
      <c r="C6" s="13"/>
      <c r="D6" s="14"/>
      <c r="E6" s="15"/>
      <c r="F6" s="16"/>
      <c r="G6" s="17"/>
      <c r="H6" s="17"/>
      <c r="I6" s="17"/>
      <c r="J6" s="17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4"/>
      <c r="D12" s="8"/>
      <c r="E12" s="5"/>
      <c r="F12" s="7"/>
      <c r="G12" s="6"/>
      <c r="H12" s="6"/>
      <c r="I12" s="6"/>
      <c r="J12" s="5"/>
    </row>
    <row r="13" spans="1:10" x14ac:dyDescent="0.25">
      <c r="A13" s="2"/>
      <c r="B13" s="2" t="s">
        <v>22</v>
      </c>
      <c r="C13" s="18" t="s">
        <v>31</v>
      </c>
      <c r="D13" s="8" t="s">
        <v>32</v>
      </c>
      <c r="E13" s="19" t="s">
        <v>30</v>
      </c>
      <c r="F13" s="26">
        <v>5</v>
      </c>
      <c r="G13" s="6">
        <v>106.26</v>
      </c>
      <c r="H13" s="6">
        <v>2</v>
      </c>
      <c r="I13" s="6">
        <v>5.9</v>
      </c>
      <c r="J13" s="6">
        <v>11.29</v>
      </c>
    </row>
    <row r="14" spans="1:10" x14ac:dyDescent="0.25">
      <c r="A14" s="2"/>
      <c r="B14" s="2" t="s">
        <v>23</v>
      </c>
      <c r="C14" s="20" t="s">
        <v>33</v>
      </c>
      <c r="D14" s="21" t="s">
        <v>34</v>
      </c>
      <c r="E14" s="19">
        <v>100</v>
      </c>
      <c r="F14" s="26">
        <v>17.95</v>
      </c>
      <c r="G14" s="6">
        <v>129</v>
      </c>
      <c r="H14" s="6">
        <v>19.46</v>
      </c>
      <c r="I14" s="6">
        <v>1.1000000000000001</v>
      </c>
      <c r="J14" s="6">
        <v>0.48</v>
      </c>
    </row>
    <row r="15" spans="1:10" x14ac:dyDescent="0.25">
      <c r="A15" s="2"/>
      <c r="B15" s="2" t="s">
        <v>24</v>
      </c>
      <c r="C15" s="22" t="s">
        <v>35</v>
      </c>
      <c r="D15" s="21" t="s">
        <v>36</v>
      </c>
      <c r="E15" s="19">
        <v>150</v>
      </c>
      <c r="F15" s="26">
        <v>9.8000000000000007</v>
      </c>
      <c r="G15" s="6">
        <v>229</v>
      </c>
      <c r="H15" s="6">
        <v>3.81</v>
      </c>
      <c r="I15" s="6">
        <v>6.11</v>
      </c>
      <c r="J15" s="6">
        <v>38.61</v>
      </c>
    </row>
    <row r="16" spans="1:10" x14ac:dyDescent="0.25">
      <c r="A16" s="2"/>
      <c r="B16" s="2" t="s">
        <v>25</v>
      </c>
      <c r="C16" s="9"/>
      <c r="D16" s="3" t="s">
        <v>37</v>
      </c>
      <c r="E16" s="5">
        <v>200</v>
      </c>
      <c r="F16" s="26">
        <v>12.4</v>
      </c>
      <c r="G16" s="6">
        <v>92</v>
      </c>
      <c r="H16" s="6">
        <v>1</v>
      </c>
      <c r="I16" s="10">
        <v>0.2</v>
      </c>
      <c r="J16" s="6">
        <v>20.2</v>
      </c>
    </row>
    <row r="17" spans="1:10" x14ac:dyDescent="0.25">
      <c r="A17" s="2"/>
      <c r="B17" s="2"/>
      <c r="C17" s="5" t="s">
        <v>38</v>
      </c>
      <c r="D17" s="3" t="s">
        <v>39</v>
      </c>
      <c r="E17" s="5">
        <v>200</v>
      </c>
      <c r="F17" s="27">
        <v>1.9</v>
      </c>
      <c r="G17" s="29">
        <v>56.85</v>
      </c>
      <c r="H17" s="29">
        <v>0.2</v>
      </c>
      <c r="I17" s="29">
        <v>0.05</v>
      </c>
      <c r="J17" s="29">
        <v>15</v>
      </c>
    </row>
    <row r="18" spans="1:10" x14ac:dyDescent="0.25">
      <c r="A18" s="2"/>
      <c r="B18" s="2" t="s">
        <v>28</v>
      </c>
      <c r="C18" s="15"/>
      <c r="D18" s="14" t="s">
        <v>29</v>
      </c>
      <c r="E18" s="15">
        <v>30</v>
      </c>
      <c r="F18" s="27">
        <v>1.4</v>
      </c>
      <c r="G18" s="17">
        <f>A18*4+C18*9+E18*4</f>
        <v>120</v>
      </c>
      <c r="H18" s="17">
        <f>F18*6.6/100</f>
        <v>9.2399999999999982E-2</v>
      </c>
      <c r="I18" s="17">
        <f>E18*1.1/100</f>
        <v>0.33</v>
      </c>
      <c r="J18" s="17">
        <v>13.17</v>
      </c>
    </row>
    <row r="19" spans="1:10" x14ac:dyDescent="0.25">
      <c r="A19" s="2"/>
      <c r="B19" s="2" t="s">
        <v>26</v>
      </c>
      <c r="C19" s="15"/>
      <c r="D19" s="14" t="s">
        <v>27</v>
      </c>
      <c r="E19" s="15">
        <v>50</v>
      </c>
      <c r="F19" s="27">
        <v>2.9</v>
      </c>
      <c r="G19" s="17">
        <f>A19*4+C19*9+E19*4</f>
        <v>200</v>
      </c>
      <c r="H19" s="17">
        <f>F19*7.7/100</f>
        <v>0.22329999999999997</v>
      </c>
      <c r="I19" s="17">
        <f>E19*0.8/100</f>
        <v>0.4</v>
      </c>
      <c r="J19" s="17">
        <v>24.75</v>
      </c>
    </row>
    <row r="20" spans="1:10" x14ac:dyDescent="0.25">
      <c r="A20" s="2"/>
      <c r="B20" s="2"/>
      <c r="C20" s="23" t="s">
        <v>40</v>
      </c>
      <c r="D20" s="24" t="s">
        <v>41</v>
      </c>
      <c r="E20" s="25">
        <v>50</v>
      </c>
      <c r="F20" s="28">
        <v>6.3</v>
      </c>
      <c r="G20" s="30">
        <v>203.63</v>
      </c>
      <c r="H20" s="30">
        <v>3.34</v>
      </c>
      <c r="I20" s="30">
        <v>6.11</v>
      </c>
      <c r="J20" s="30">
        <v>33.82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2023-10-24T10:15:32Z</dcterms:modified>
</cp:coreProperties>
</file>