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G18" i="1"/>
  <c r="I19" i="1"/>
  <c r="I18" i="1"/>
  <c r="H19" i="1"/>
  <c r="H18" i="1"/>
</calcChain>
</file>

<file path=xl/sharedStrings.xml><?xml version="1.0" encoding="utf-8"?>
<sst xmlns="http://schemas.openxmlformats.org/spreadsheetml/2006/main" count="41" uniqueCount="40">
  <si>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</si>
  <si>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</si>
  <si>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</si>
  <si>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</si>
  <si>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</si>
  <si>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</si>
  <si>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</si>
  <si>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</si>
  <si>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</si>
  <si>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</si>
  <si>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</si>
  <si>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</si>
  <si>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</si>
  <si>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</si>
  <si>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</si>
  <si>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</si>
  <si>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</si>
  <si>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</si>
  <si>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</si>
  <si>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</si>
  <si>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</si>
  <si>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</si>
  <si>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</si>
  <si>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</si>
  <si>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</si>
  <si>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</si>
  <si>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</si>
  <si>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</si>
  <si>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</si>
  <si>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</si>
  <si>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628/1994</t>
  </si>
  <si>
    <t>Чай с сахаром</t>
  </si>
  <si>
    <t>60/2008</t>
  </si>
  <si>
    <t>Уха из минтая со взбитым яйцом</t>
  </si>
  <si>
    <t>202/2013</t>
  </si>
  <si>
    <t>Котлеты рубленные из птицы</t>
  </si>
  <si>
    <t>ТТК 61</t>
  </si>
  <si>
    <t>Рагу овощное</t>
  </si>
  <si>
    <t>253/2013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</si>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</sst>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/>
    <xf numFmtId="0" fontId="0" fillId="0" borderId="1" xfId="0" applyBorder="1"/>
    <xf numFmtId="49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Border="1"/>
    <xf numFmtId="2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9" fontId="2" fillId="2" borderId="1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/>
    <xf numFmtId="2" fontId="3" fillId="2" borderId="1" xfId="0" applyNumberFormat="1" applyFont="1" applyFill="1" applyBorder="1" applyAlignment="1">
      <alignment horizontal="center"/>
    </xf>
    <xf numFmtId="12" fontId="3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/>
    <xf numFmtId="0" fontId="3" fillId="2" borderId="1" xfId="0" applyFont="1" applyFill="1" applyBorder="1" applyAlignment="1"/>
    <xf numFmtId="164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7" sqref="J27:J28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45237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5"/>
      <c r="D4" s="6"/>
      <c r="E4" s="7"/>
      <c r="F4" s="9"/>
      <c r="G4" s="7"/>
      <c r="H4" s="10"/>
      <c r="I4" s="10"/>
      <c r="J4" s="10"/>
    </row>
    <row r="5" spans="1:10" x14ac:dyDescent="0.25">
      <c r="A5" s="2"/>
      <c r="B5" s="2" t="s">
        <v>16</v>
      </c>
      <c r="C5" s="7"/>
      <c r="D5" s="8"/>
      <c r="E5" s="7"/>
      <c r="F5" s="9"/>
      <c r="G5" s="10"/>
      <c r="H5" s="10"/>
      <c r="I5" s="11"/>
      <c r="J5" s="10"/>
    </row>
    <row r="6" spans="1:10" x14ac:dyDescent="0.25">
      <c r="A6" s="2"/>
      <c r="B6" s="2" t="s">
        <v>17</v>
      </c>
      <c r="C6" s="2"/>
      <c r="D6" s="2"/>
      <c r="E6" s="12"/>
      <c r="F6" s="13"/>
      <c r="G6" s="17"/>
      <c r="H6" s="17"/>
      <c r="I6" s="17"/>
      <c r="J6" s="17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14"/>
      <c r="D12" s="15"/>
      <c r="E12" s="7"/>
      <c r="F12" s="9"/>
      <c r="G12" s="12"/>
      <c r="H12" s="12"/>
      <c r="I12" s="12"/>
      <c r="J12" s="12"/>
    </row>
    <row r="13" spans="1:10" x14ac:dyDescent="0.25">
      <c r="A13" s="2"/>
      <c r="B13" s="2" t="s">
        <v>22</v>
      </c>
      <c r="C13" s="3" t="s">
        <v>32</v>
      </c>
      <c r="D13" s="18" t="s">
        <v>33</v>
      </c>
      <c r="E13" s="25">
        <v>200</v>
      </c>
      <c r="F13" s="23">
        <v>16.7</v>
      </c>
      <c r="G13" s="24">
        <v>104</v>
      </c>
      <c r="H13" s="24">
        <v>4.93</v>
      </c>
      <c r="I13" s="24">
        <v>3.02</v>
      </c>
      <c r="J13" s="24">
        <v>10.6</v>
      </c>
    </row>
    <row r="14" spans="1:10" x14ac:dyDescent="0.25">
      <c r="A14" s="2"/>
      <c r="B14" s="2" t="s">
        <v>23</v>
      </c>
      <c r="C14" s="19" t="s">
        <v>34</v>
      </c>
      <c r="D14" s="20" t="s">
        <v>35</v>
      </c>
      <c r="E14" s="25">
        <v>100</v>
      </c>
      <c r="F14" s="23">
        <v>38.049999999999997</v>
      </c>
      <c r="G14" s="24">
        <v>278.8</v>
      </c>
      <c r="H14" s="24">
        <v>15.8</v>
      </c>
      <c r="I14" s="24">
        <v>16.43</v>
      </c>
      <c r="J14" s="24">
        <v>16.829999999999998</v>
      </c>
    </row>
    <row r="15" spans="1:10" x14ac:dyDescent="0.25">
      <c r="A15" s="2"/>
      <c r="B15" s="2" t="s">
        <v>24</v>
      </c>
      <c r="C15" s="21" t="s">
        <v>36</v>
      </c>
      <c r="D15" s="4" t="s">
        <v>37</v>
      </c>
      <c r="E15" s="26">
        <v>150</v>
      </c>
      <c r="F15" s="23">
        <v>7.6</v>
      </c>
      <c r="G15" s="24">
        <v>127</v>
      </c>
      <c r="H15" s="24">
        <v>2.5299999999999998</v>
      </c>
      <c r="I15" s="24">
        <v>5.64</v>
      </c>
      <c r="J15" s="24">
        <v>15.93</v>
      </c>
    </row>
    <row r="16" spans="1:10" x14ac:dyDescent="0.25">
      <c r="A16" s="2"/>
      <c r="B16" s="2" t="s">
        <v>25</v>
      </c>
      <c r="C16" s="22" t="s">
        <v>38</v>
      </c>
      <c r="D16" s="20" t="s">
        <v>39</v>
      </c>
      <c r="E16" s="27">
        <v>180</v>
      </c>
      <c r="F16" s="23">
        <v>6.3</v>
      </c>
      <c r="G16" s="24">
        <v>81.599999999999994</v>
      </c>
      <c r="H16" s="24">
        <v>0.49</v>
      </c>
      <c r="I16" s="28">
        <v>0.1</v>
      </c>
      <c r="J16" s="24">
        <v>19.8</v>
      </c>
    </row>
    <row r="17" spans="1:10" x14ac:dyDescent="0.25">
      <c r="A17" s="2"/>
      <c r="B17" s="2" t="s">
        <v>25</v>
      </c>
      <c r="C17" s="7" t="s">
        <v>30</v>
      </c>
      <c r="D17" s="8" t="s">
        <v>31</v>
      </c>
      <c r="E17" s="16">
        <v>200</v>
      </c>
      <c r="F17" s="9">
        <v>1.9</v>
      </c>
      <c r="G17" s="17">
        <v>56.85</v>
      </c>
      <c r="H17" s="17">
        <v>0.2</v>
      </c>
      <c r="I17" s="17">
        <v>0.05</v>
      </c>
      <c r="J17" s="17">
        <v>15</v>
      </c>
    </row>
    <row r="18" spans="1:10" x14ac:dyDescent="0.25">
      <c r="A18" s="2"/>
      <c r="B18" s="2" t="s">
        <v>26</v>
      </c>
      <c r="C18" s="2"/>
      <c r="D18" s="2" t="s">
        <v>27</v>
      </c>
      <c r="E18" s="9">
        <v>50</v>
      </c>
      <c r="F18" s="9">
        <v>2.9</v>
      </c>
      <c r="G18" s="10">
        <f>A18*4+C18*9+E18*4</f>
        <v>200</v>
      </c>
      <c r="H18" s="10">
        <f>F18*6.6/100</f>
        <v>0.19139999999999996</v>
      </c>
      <c r="I18" s="10">
        <f>E18*1.1/100</f>
        <v>0.55000000000000004</v>
      </c>
      <c r="J18" s="10">
        <v>29.7</v>
      </c>
    </row>
    <row r="19" spans="1:10" x14ac:dyDescent="0.25">
      <c r="A19" s="2"/>
      <c r="B19" s="2" t="s">
        <v>28</v>
      </c>
      <c r="C19" s="2"/>
      <c r="D19" s="2" t="s">
        <v>29</v>
      </c>
      <c r="E19" s="9">
        <v>30</v>
      </c>
      <c r="F19" s="9">
        <v>1.4</v>
      </c>
      <c r="G19" s="10">
        <f>A19*4+C19*9+E19*4</f>
        <v>120</v>
      </c>
      <c r="H19" s="10">
        <f>F19*7.7/100</f>
        <v>0.10779999999999999</v>
      </c>
      <c r="I19" s="10">
        <f>E19*0.8/100</f>
        <v>0.24</v>
      </c>
      <c r="J19" s="10">
        <v>13.17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2023-11-07T04:22:04Z</dcterms:modified>
</cp:coreProperties>
</file>