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7" i="1" l="1"/>
  <c r="I16" i="1"/>
  <c r="I15" i="1"/>
  <c r="I14" i="1"/>
  <c r="H17" i="1"/>
  <c r="H16" i="1"/>
  <c r="H15" i="1"/>
  <c r="H14" i="1"/>
</calcChain>
</file>

<file path=xl/sharedStrings.xml><?xml version="1.0" encoding="utf-8"?>
<sst xmlns="http://schemas.openxmlformats.org/spreadsheetml/2006/main" count="35" uniqueCount="35">
  <si>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</si>
  <si>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</si>
  <si>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</si>
  <si>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</si>
  <si>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</si>
  <si>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</si>
  <si>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</si>
  <si>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</si>
  <si>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</si>
  <si>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</si>
  <si>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</si>
  <si>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</si>
  <si>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</si>
  <si>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</si>
  <si>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</si>
  <si>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</si>
  <si>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</si>
  <si>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</si>
  <si>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</si>
  <si>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</si>
  <si>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</si>
  <si>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</si>
  <si>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</si>
  <si>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</si>
  <si>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</si>
  <si>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</si>
  <si>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</si>
  <si>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</si>
  <si>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ржаной</t>
  </si>
  <si>
    <t>175/2013г</t>
  </si>
  <si>
    <t>Мясо тушеное с овощами в соусе</t>
  </si>
  <si>
    <t>Помидоры свежие порционно</t>
  </si>
  <si>
    <t>155/2008г.</t>
  </si>
  <si>
    <t>Компот из чернослива, кураги, изюма</t>
  </si>
  <si>
    <t>251/2013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</si>
</sst>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0" xfId="0" applyNumberFormat="1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49" fontId="1" fillId="2" borderId="3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12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1" fillId="2" borderId="1" xfId="0" applyFont="1" applyFill="1" applyBorder="1" applyAlignment="1">
      <alignment horizontal="left" vertical="center"/>
    </xf>
    <xf numFmtId="0" fontId="1" fillId="2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P21" sqref="P21"/>
    </sheetView>
  </sheetViews>
  <sheetFormatPr defaultRowHeight="15" x14ac:dyDescent="0.25"/>
  <cols>
    <col min="4" max="4" width="18.140625" customWidth="1"/>
    <col min="7" max="7" width="9.57031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45241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6"/>
      <c r="D4" s="7"/>
      <c r="E4" s="13"/>
      <c r="F4" s="14"/>
      <c r="G4" s="13"/>
      <c r="H4" s="15"/>
      <c r="I4" s="15"/>
      <c r="J4" s="15"/>
    </row>
    <row r="5" spans="1:10" x14ac:dyDescent="0.25">
      <c r="A5" s="2"/>
      <c r="B5" s="2" t="s">
        <v>16</v>
      </c>
      <c r="C5" s="4"/>
      <c r="D5" s="8"/>
      <c r="E5" s="13"/>
      <c r="F5" s="14"/>
      <c r="G5" s="16"/>
      <c r="H5" s="16"/>
      <c r="I5" s="16"/>
      <c r="J5" s="16"/>
    </row>
    <row r="6" spans="1:10" x14ac:dyDescent="0.25">
      <c r="A6" s="2"/>
      <c r="B6" s="2" t="s">
        <v>17</v>
      </c>
      <c r="C6" s="3"/>
      <c r="D6" s="5"/>
      <c r="E6" s="13"/>
      <c r="F6" s="14"/>
      <c r="G6" s="15"/>
      <c r="H6" s="15"/>
      <c r="I6" s="15"/>
      <c r="J6" s="15"/>
    </row>
    <row r="7" spans="1:10" x14ac:dyDescent="0.25">
      <c r="A7" s="2"/>
      <c r="B7" s="2"/>
      <c r="C7" s="2"/>
      <c r="D7" s="2"/>
      <c r="E7" s="17"/>
      <c r="F7" s="17"/>
      <c r="G7" s="17"/>
      <c r="H7" s="17"/>
      <c r="I7" s="17"/>
      <c r="J7" s="17"/>
    </row>
    <row r="8" spans="1:10" x14ac:dyDescent="0.25">
      <c r="A8" s="2"/>
      <c r="B8" s="2"/>
      <c r="C8" s="2"/>
      <c r="D8" s="2"/>
      <c r="E8" s="17"/>
      <c r="F8" s="17"/>
      <c r="G8" s="17"/>
      <c r="H8" s="17"/>
      <c r="I8" s="17"/>
      <c r="J8" s="17"/>
    </row>
    <row r="9" spans="1:10" x14ac:dyDescent="0.25">
      <c r="A9" s="2" t="s">
        <v>18</v>
      </c>
      <c r="B9" s="2" t="s">
        <v>19</v>
      </c>
      <c r="C9" s="2"/>
      <c r="D9" s="2"/>
      <c r="E9" s="17"/>
      <c r="F9" s="17"/>
      <c r="G9" s="17"/>
      <c r="H9" s="17"/>
      <c r="I9" s="17"/>
      <c r="J9" s="17"/>
    </row>
    <row r="10" spans="1:10" x14ac:dyDescent="0.25">
      <c r="A10" s="2"/>
      <c r="B10" s="2"/>
      <c r="C10" s="2"/>
      <c r="D10" s="2"/>
      <c r="E10" s="17"/>
      <c r="F10" s="17"/>
      <c r="G10" s="17"/>
      <c r="H10" s="17"/>
      <c r="I10" s="17"/>
      <c r="J10" s="17"/>
    </row>
    <row r="11" spans="1:10" x14ac:dyDescent="0.25">
      <c r="A11" s="2"/>
      <c r="B11" s="2"/>
      <c r="C11" s="2"/>
      <c r="D11" s="2"/>
      <c r="E11" s="17"/>
      <c r="F11" s="17"/>
      <c r="G11" s="17"/>
      <c r="H11" s="17"/>
      <c r="I11" s="17"/>
      <c r="J11" s="17"/>
    </row>
    <row r="12" spans="1:10" x14ac:dyDescent="0.25">
      <c r="A12" s="2" t="s">
        <v>20</v>
      </c>
      <c r="B12" s="2" t="s">
        <v>21</v>
      </c>
      <c r="C12" s="2"/>
      <c r="D12" s="23" t="s">
        <v>31</v>
      </c>
      <c r="E12" s="4">
        <v>60</v>
      </c>
      <c r="F12" s="18">
        <v>14.6</v>
      </c>
      <c r="G12" s="19">
        <v>12.84</v>
      </c>
      <c r="H12" s="19">
        <v>0.66</v>
      </c>
      <c r="I12" s="20">
        <v>0.12</v>
      </c>
      <c r="J12" s="20">
        <v>2.2799999999999998</v>
      </c>
    </row>
    <row r="13" spans="1:10" x14ac:dyDescent="0.25">
      <c r="A13" s="2"/>
      <c r="B13" s="2" t="s">
        <v>22</v>
      </c>
      <c r="C13" s="9"/>
      <c r="D13" s="10"/>
      <c r="E13" s="12"/>
      <c r="F13" s="14"/>
      <c r="G13" s="15"/>
      <c r="H13" s="15"/>
      <c r="I13" s="21"/>
      <c r="J13" s="13"/>
    </row>
    <row r="14" spans="1:10" x14ac:dyDescent="0.25">
      <c r="A14" s="2"/>
      <c r="B14" s="2" t="s">
        <v>23</v>
      </c>
      <c r="C14" s="4" t="s">
        <v>29</v>
      </c>
      <c r="D14" s="8" t="s">
        <v>30</v>
      </c>
      <c r="E14" s="4">
        <v>240</v>
      </c>
      <c r="F14" s="17">
        <v>39.549999999999997</v>
      </c>
      <c r="G14" s="26">
        <v>322.77</v>
      </c>
      <c r="H14" s="26">
        <f>F14*21.71/220</f>
        <v>3.902865909090909</v>
      </c>
      <c r="I14" s="26">
        <f>E14*16.55/220</f>
        <v>18.054545454545455</v>
      </c>
      <c r="J14" s="26">
        <v>16.39</v>
      </c>
    </row>
    <row r="15" spans="1:10" x14ac:dyDescent="0.25">
      <c r="A15" s="2"/>
      <c r="B15" s="2" t="s">
        <v>24</v>
      </c>
      <c r="C15" s="24" t="s">
        <v>32</v>
      </c>
      <c r="D15" s="23" t="s">
        <v>33</v>
      </c>
      <c r="E15" s="4">
        <v>200</v>
      </c>
      <c r="F15" s="27">
        <v>10.45</v>
      </c>
      <c r="G15" s="26">
        <v>125.84</v>
      </c>
      <c r="H15" s="26">
        <f>F15*0.06/200</f>
        <v>3.1349999999999993E-3</v>
      </c>
      <c r="I15" s="26">
        <f>E15*0/50</f>
        <v>0</v>
      </c>
      <c r="J15" s="26">
        <v>31.4</v>
      </c>
    </row>
    <row r="16" spans="1:10" x14ac:dyDescent="0.25">
      <c r="A16" s="2"/>
      <c r="B16" s="2" t="s">
        <v>25</v>
      </c>
      <c r="C16" s="25" t="s">
        <v>34</v>
      </c>
      <c r="D16" s="5" t="s">
        <v>28</v>
      </c>
      <c r="E16" s="4">
        <v>30</v>
      </c>
      <c r="F16" s="27">
        <v>1.4</v>
      </c>
      <c r="G16" s="26">
        <v>63.57</v>
      </c>
      <c r="H16" s="26">
        <f>F16*6.6/100</f>
        <v>9.2399999999999982E-2</v>
      </c>
      <c r="I16" s="26">
        <f>E16*1.1/100</f>
        <v>0.33</v>
      </c>
      <c r="J16" s="26">
        <v>13.17</v>
      </c>
    </row>
    <row r="17" spans="1:10" x14ac:dyDescent="0.25">
      <c r="A17" s="2"/>
      <c r="B17" s="22" t="s">
        <v>26</v>
      </c>
      <c r="C17" s="4"/>
      <c r="D17" s="5" t="s">
        <v>27</v>
      </c>
      <c r="E17" s="4">
        <v>25</v>
      </c>
      <c r="F17" s="27">
        <v>1.45</v>
      </c>
      <c r="G17" s="26">
        <v>59</v>
      </c>
      <c r="H17" s="26">
        <f>F17*7.7/100</f>
        <v>0.11164999999999999</v>
      </c>
      <c r="I17" s="26">
        <f>E17*0.8/100</f>
        <v>0.2</v>
      </c>
      <c r="J17" s="26">
        <v>12.38</v>
      </c>
    </row>
    <row r="23" spans="1:10" x14ac:dyDescent="0.25">
      <c r="G23" s="1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2023-11-10T12:44:30Z</dcterms:modified>
</cp:coreProperties>
</file>