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I19" i="1" l="1"/>
  <c r="I18" i="1"/>
  <c r="H19" i="1"/>
  <c r="H18" i="1"/>
  <c r="G19" i="1"/>
  <c r="G18" i="1"/>
</calcChain>
</file>

<file path=xl/sharedStrings.xml><?xml version="1.0" encoding="utf-8"?>
<sst xmlns="http://schemas.openxmlformats.org/spreadsheetml/2006/main" count="41" uniqueCount="40">
  <si>
    <t>Школа</t>
  </si>
  <si>
    <t>МКОУ "Петуневская СОШ"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</si>
  <si>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</si>
  <si>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</si>
  <si>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</si>
  <si>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</si>
  <si>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</si>
  <si>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</si>
  <si>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</si>
  <si>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</si>
  <si>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</si>
  <si>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</si>
  <si>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</si>
  <si>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</si>
  <si>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</si>
  <si>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</si>
  <si>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</si>
  <si>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</si>
  <si>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</si>
  <si>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</si>
  <si>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</si>
  <si>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</si>
  <si>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</si>
  <si>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</si>
  <si>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</si>
  <si>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</si>
  <si>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</si>
  <si>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пшеничный</t>
  </si>
  <si>
    <t>хлеб черн.</t>
  </si>
  <si>
    <t>Хлеб ржаной</t>
  </si>
  <si>
    <t>67/2013</t>
  </si>
  <si>
    <t>Суп картофельный с рыбными фрикадельк</t>
  </si>
  <si>
    <t>188/2013</t>
  </si>
  <si>
    <t>Тефтели мясные с рисом</t>
  </si>
  <si>
    <t>ттк 59</t>
  </si>
  <si>
    <t xml:space="preserve">Макаронные изделия отварные </t>
  </si>
  <si>
    <t>628/1994</t>
  </si>
  <si>
    <t>Чай с сахаром</t>
  </si>
  <si>
    <t>251/2013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</si>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</sst>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14" fontId="0" fillId="0" borderId="0" xfId="0" applyNumberFormat="1"/>
    <xf numFmtId="0" fontId="0" fillId="0" borderId="1" xfId="0" applyBorder="1"/>
    <xf numFmtId="49" fontId="2" fillId="2" borderId="3" xfId="0" applyNumberFormat="1" applyFont="1" applyFill="1" applyBorder="1" applyAlignment="1">
      <alignment horizontal="center"/>
    </xf>
    <xf numFmtId="0" fontId="2" fillId="2" borderId="1" xfId="0" applyFont="1" applyFill="1" applyBorder="1" applyAlignment="1">
      <alignment horizontal="left"/>
    </xf>
    <xf numFmtId="49" fontId="2" fillId="2" borderId="1" xfId="0" applyNumberFormat="1" applyFont="1" applyFill="1" applyBorder="1" applyAlignment="1" applyProtection="1">
      <alignment horizontal="center"/>
    </xf>
    <xf numFmtId="0" fontId="2" fillId="2" borderId="2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/>
    </xf>
    <xf numFmtId="49" fontId="2" fillId="2" borderId="4" xfId="0" applyNumberFormat="1" applyFont="1" applyFill="1" applyBorder="1" applyAlignment="1">
      <alignment horizontal="center" vertical="center"/>
    </xf>
    <xf numFmtId="0" fontId="0" fillId="0" borderId="0" xfId="0" applyBorder="1"/>
    <xf numFmtId="2" fontId="1" fillId="2" borderId="1" xfId="0" applyNumberFormat="1" applyFont="1" applyFill="1" applyBorder="1" applyAlignment="1">
      <alignment horizontal="right"/>
    </xf>
    <xf numFmtId="2" fontId="1" fillId="0" borderId="1" xfId="0" applyNumberFormat="1" applyFont="1" applyBorder="1" applyAlignment="1">
      <alignment horizontal="right"/>
    </xf>
    <xf numFmtId="0" fontId="2" fillId="2" borderId="2" xfId="0" applyNumberFormat="1" applyFont="1" applyFill="1" applyBorder="1" applyAlignment="1">
      <alignment horizontal="left"/>
    </xf>
    <xf numFmtId="12" fontId="3" fillId="2" borderId="1" xfId="0" applyNumberFormat="1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/>
    <xf numFmtId="0" fontId="0" fillId="0" borderId="1" xfId="0" applyBorder="1" applyAlignment="1">
      <alignment horizontal="right"/>
    </xf>
    <xf numFmtId="0" fontId="2" fillId="0" borderId="1" xfId="0" applyFont="1" applyBorder="1" applyAlignment="1">
      <alignment horizontal="right"/>
    </xf>
    <xf numFmtId="2" fontId="2" fillId="2" borderId="1" xfId="0" applyNumberFormat="1" applyFont="1" applyFill="1" applyBorder="1" applyAlignment="1">
      <alignment horizontal="center"/>
    </xf>
    <xf numFmtId="164" fontId="2" fillId="2" borderId="1" xfId="0" applyNumberFormat="1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H25"/>
  <sheetViews>
    <sheetView tabSelected="1" workbookViewId="0">
      <selection activeCell="N16" sqref="N16"/>
    </sheetView>
  </sheetViews>
  <sheetFormatPr defaultRowHeight="15" x14ac:dyDescent="0.25"/>
  <cols>
    <col min="4" max="4" width="18.140625" customWidth="1"/>
    <col min="10" max="10" width="10.140625" bestFit="1" customWidth="1"/>
  </cols>
  <sheetData>
    <row r="1" spans="1:10" x14ac:dyDescent="0.25">
      <c r="A1" t="s">
        <v>0</v>
      </c>
      <c r="B1" t="s">
        <v>1</v>
      </c>
      <c r="E1" t="s">
        <v>2</v>
      </c>
      <c r="I1" t="s">
        <v>3</v>
      </c>
      <c r="J1" s="1">
        <v>45243</v>
      </c>
    </row>
    <row r="3" spans="1:10" x14ac:dyDescent="0.25">
      <c r="A3" s="2" t="s">
        <v>4</v>
      </c>
      <c r="B3" s="2" t="s">
        <v>5</v>
      </c>
      <c r="C3" s="2" t="s">
        <v>6</v>
      </c>
      <c r="D3" s="2" t="s">
        <v>7</v>
      </c>
      <c r="E3" s="2" t="s">
        <v>8</v>
      </c>
      <c r="F3" s="2" t="s">
        <v>9</v>
      </c>
      <c r="G3" s="2" t="s">
        <v>10</v>
      </c>
      <c r="H3" s="2" t="s">
        <v>11</v>
      </c>
      <c r="I3" s="2" t="s">
        <v>12</v>
      </c>
      <c r="J3" s="2" t="s">
        <v>13</v>
      </c>
    </row>
    <row r="4" spans="1:10" x14ac:dyDescent="0.25">
      <c r="A4" s="2" t="s">
        <v>14</v>
      </c>
      <c r="B4" s="2" t="s">
        <v>15</v>
      </c>
      <c r="C4" s="2"/>
      <c r="D4" s="2"/>
      <c r="E4" s="2"/>
      <c r="F4" s="2"/>
      <c r="G4" s="2"/>
      <c r="H4" s="2"/>
      <c r="I4" s="2"/>
      <c r="J4" s="2"/>
    </row>
    <row r="5" spans="1:10" x14ac:dyDescent="0.25">
      <c r="A5" s="2"/>
      <c r="B5" s="2" t="s">
        <v>16</v>
      </c>
      <c r="C5" s="2"/>
      <c r="D5" s="2"/>
      <c r="E5" s="2"/>
      <c r="F5" s="2"/>
      <c r="G5" s="2"/>
      <c r="H5" s="2"/>
      <c r="I5" s="2"/>
      <c r="J5" s="2"/>
    </row>
    <row r="6" spans="1:10" x14ac:dyDescent="0.25">
      <c r="A6" s="2"/>
      <c r="B6" s="2" t="s">
        <v>17</v>
      </c>
      <c r="C6" s="2"/>
      <c r="D6" s="2"/>
      <c r="E6" s="2"/>
      <c r="F6" s="2"/>
      <c r="G6" s="2"/>
      <c r="H6" s="2"/>
      <c r="I6" s="2"/>
      <c r="J6" s="2"/>
    </row>
    <row r="7" spans="1:10" x14ac:dyDescent="0.25">
      <c r="A7" s="2"/>
      <c r="B7" s="2"/>
      <c r="C7" s="2"/>
      <c r="D7" s="2"/>
      <c r="E7" s="2"/>
      <c r="F7" s="2"/>
      <c r="G7" s="2"/>
      <c r="H7" s="2"/>
      <c r="I7" s="2"/>
      <c r="J7" s="2"/>
    </row>
    <row r="8" spans="1:10" x14ac:dyDescent="0.25">
      <c r="A8" s="2"/>
      <c r="B8" s="2"/>
      <c r="C8" s="2"/>
      <c r="D8" s="2"/>
      <c r="E8" s="2"/>
      <c r="F8" s="2"/>
      <c r="G8" s="2"/>
      <c r="H8" s="2"/>
      <c r="I8" s="2"/>
      <c r="J8" s="2"/>
    </row>
    <row r="9" spans="1:10" x14ac:dyDescent="0.25">
      <c r="A9" s="2" t="s">
        <v>18</v>
      </c>
      <c r="B9" s="2" t="s">
        <v>19</v>
      </c>
      <c r="C9" s="2"/>
      <c r="D9" s="2"/>
      <c r="E9" s="2"/>
      <c r="F9" s="2"/>
      <c r="G9" s="2"/>
      <c r="H9" s="2"/>
      <c r="I9" s="2"/>
      <c r="J9" s="2"/>
    </row>
    <row r="10" spans="1:10" x14ac:dyDescent="0.25">
      <c r="A10" s="2"/>
      <c r="B10" s="2"/>
      <c r="C10" s="2"/>
      <c r="D10" s="2"/>
      <c r="E10" s="2"/>
      <c r="F10" s="2"/>
      <c r="G10" s="2"/>
      <c r="H10" s="2"/>
      <c r="I10" s="2"/>
      <c r="J10" s="2"/>
    </row>
    <row r="11" spans="1:10" x14ac:dyDescent="0.25">
      <c r="A11" s="2"/>
      <c r="B11" s="2"/>
      <c r="C11" s="2"/>
      <c r="D11" s="2"/>
      <c r="E11" s="2"/>
      <c r="F11" s="2"/>
      <c r="G11" s="2"/>
      <c r="H11" s="2"/>
      <c r="I11" s="2"/>
      <c r="J11" s="2"/>
    </row>
    <row r="12" spans="1:10" x14ac:dyDescent="0.25">
      <c r="A12" s="2" t="s">
        <v>20</v>
      </c>
      <c r="B12" s="2" t="s">
        <v>21</v>
      </c>
      <c r="C12" s="5"/>
      <c r="D12" s="6"/>
      <c r="E12" s="10"/>
      <c r="F12" s="11"/>
      <c r="G12" s="11"/>
      <c r="H12" s="11"/>
      <c r="I12" s="11"/>
      <c r="J12" s="11"/>
    </row>
    <row r="13" spans="1:10" x14ac:dyDescent="0.25">
      <c r="A13" s="2"/>
      <c r="B13" s="2" t="s">
        <v>22</v>
      </c>
      <c r="C13" s="3" t="s">
        <v>30</v>
      </c>
      <c r="D13" s="12" t="s">
        <v>31</v>
      </c>
      <c r="E13" s="13">
        <v>200</v>
      </c>
      <c r="F13" s="15">
        <v>14.4</v>
      </c>
      <c r="G13" s="18">
        <v>108</v>
      </c>
      <c r="H13" s="18">
        <v>5.88</v>
      </c>
      <c r="I13" s="18">
        <v>3.24</v>
      </c>
      <c r="J13" s="18">
        <v>13.7</v>
      </c>
    </row>
    <row r="14" spans="1:10" x14ac:dyDescent="0.25">
      <c r="A14" s="2"/>
      <c r="B14" s="2" t="s">
        <v>23</v>
      </c>
      <c r="C14" s="14" t="s">
        <v>32</v>
      </c>
      <c r="D14" s="4" t="s">
        <v>33</v>
      </c>
      <c r="E14" s="7">
        <v>100</v>
      </c>
      <c r="F14" s="15">
        <v>37.700000000000003</v>
      </c>
      <c r="G14" s="18">
        <v>196.7</v>
      </c>
      <c r="H14" s="7">
        <v>12.57</v>
      </c>
      <c r="I14" s="18">
        <v>11.22</v>
      </c>
      <c r="J14" s="7">
        <v>11.3</v>
      </c>
    </row>
    <row r="15" spans="1:10" x14ac:dyDescent="0.25">
      <c r="A15" s="2"/>
      <c r="B15" s="2" t="s">
        <v>24</v>
      </c>
      <c r="C15" s="5" t="s">
        <v>34</v>
      </c>
      <c r="D15" s="12" t="s">
        <v>35</v>
      </c>
      <c r="E15" s="7">
        <v>150</v>
      </c>
      <c r="F15" s="15">
        <v>6.15</v>
      </c>
      <c r="G15" s="18">
        <v>219</v>
      </c>
      <c r="H15" s="18">
        <v>6.07</v>
      </c>
      <c r="I15" s="7">
        <v>3.11</v>
      </c>
      <c r="J15" s="18">
        <v>40.659999999999997</v>
      </c>
    </row>
    <row r="16" spans="1:10" x14ac:dyDescent="0.25">
      <c r="A16" s="2"/>
      <c r="B16" s="2" t="s">
        <v>25</v>
      </c>
      <c r="C16" s="7" t="s">
        <v>36</v>
      </c>
      <c r="D16" s="4" t="s">
        <v>37</v>
      </c>
      <c r="E16" s="7">
        <v>200</v>
      </c>
      <c r="F16" s="16">
        <v>1.9</v>
      </c>
      <c r="G16" s="18">
        <v>56.85</v>
      </c>
      <c r="H16" s="18">
        <v>0.2</v>
      </c>
      <c r="I16" s="19">
        <v>0.05</v>
      </c>
      <c r="J16" s="18">
        <v>15</v>
      </c>
    </row>
    <row r="17" spans="1:112" x14ac:dyDescent="0.25">
      <c r="A17" s="2"/>
      <c r="B17" s="2" t="s">
        <v>25</v>
      </c>
      <c r="C17" s="8" t="s">
        <v>38</v>
      </c>
      <c r="D17" s="4" t="s">
        <v>39</v>
      </c>
      <c r="E17" s="7">
        <v>200</v>
      </c>
      <c r="F17" s="15">
        <v>3.8</v>
      </c>
      <c r="G17" s="18">
        <v>78.7</v>
      </c>
      <c r="H17" s="18">
        <v>0.33</v>
      </c>
      <c r="I17" s="19">
        <v>0.04</v>
      </c>
      <c r="J17" s="18">
        <v>19.3</v>
      </c>
    </row>
    <row r="18" spans="1:112" x14ac:dyDescent="0.25">
      <c r="A18" s="2"/>
      <c r="B18" s="2" t="s">
        <v>28</v>
      </c>
      <c r="C18" s="7"/>
      <c r="D18" s="4" t="s">
        <v>29</v>
      </c>
      <c r="E18" s="7">
        <v>30</v>
      </c>
      <c r="F18" s="15">
        <v>1.4</v>
      </c>
      <c r="G18" s="18">
        <f>A18*4+C18*9+E18*4</f>
        <v>120</v>
      </c>
      <c r="H18" s="18">
        <f>F18*6.6/100</f>
        <v>9.2399999999999982E-2</v>
      </c>
      <c r="I18" s="18">
        <f>E18*1.1/100</f>
        <v>0.33</v>
      </c>
      <c r="J18" s="18">
        <v>13.17</v>
      </c>
    </row>
    <row r="19" spans="1:112" x14ac:dyDescent="0.25">
      <c r="A19" s="2"/>
      <c r="B19" s="2" t="s">
        <v>26</v>
      </c>
      <c r="C19" s="7"/>
      <c r="D19" s="4" t="s">
        <v>27</v>
      </c>
      <c r="E19" s="7">
        <v>50</v>
      </c>
      <c r="F19" s="17">
        <v>2.9</v>
      </c>
      <c r="G19" s="18">
        <f>A19*4+C19*9+E19*4</f>
        <v>200</v>
      </c>
      <c r="H19" s="18">
        <f>F19*7.7/100</f>
        <v>0.22329999999999997</v>
      </c>
      <c r="I19" s="18">
        <f>E19*0.8/100</f>
        <v>0.4</v>
      </c>
      <c r="J19" s="18">
        <v>24.75</v>
      </c>
    </row>
    <row r="20" spans="1:112" s="9" customFormat="1" x14ac:dyDescent="0.25"/>
    <row r="21" spans="1:112" x14ac:dyDescent="0.25">
      <c r="K21" s="9"/>
      <c r="L21" s="9"/>
      <c r="M21" s="9"/>
      <c r="N21" s="9"/>
      <c r="O21" s="9"/>
      <c r="P21" s="9"/>
      <c r="Q21" s="9"/>
      <c r="R21" s="9"/>
      <c r="S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  <c r="BU21" s="9"/>
      <c r="BV21" s="9"/>
      <c r="BW21" s="9"/>
      <c r="BX21" s="9"/>
      <c r="BY21" s="9"/>
      <c r="BZ21" s="9"/>
      <c r="CA21" s="9"/>
      <c r="CB21" s="9"/>
      <c r="CC21" s="9"/>
      <c r="CD21" s="9"/>
      <c r="CE21" s="9"/>
      <c r="CF21" s="9"/>
      <c r="CG21" s="9"/>
      <c r="CH21" s="9"/>
      <c r="CI21" s="9"/>
      <c r="CJ21" s="9"/>
      <c r="CK21" s="9"/>
      <c r="CL21" s="9"/>
      <c r="CM21" s="9"/>
      <c r="CN21" s="9"/>
      <c r="CO21" s="9"/>
      <c r="CP21" s="9"/>
      <c r="CQ21" s="9"/>
      <c r="CR21" s="9"/>
      <c r="CS21" s="9"/>
      <c r="CT21" s="9"/>
      <c r="CU21" s="9"/>
      <c r="CV21" s="9"/>
      <c r="CW21" s="9"/>
      <c r="CX21" s="9"/>
      <c r="CY21" s="9"/>
      <c r="CZ21" s="9"/>
      <c r="DA21" s="9"/>
      <c r="DB21" s="9"/>
      <c r="DC21" s="9"/>
      <c r="DD21" s="9"/>
      <c r="DE21" s="9"/>
      <c r="DF21" s="9"/>
      <c r="DG21" s="9"/>
      <c r="DH21" s="9"/>
    </row>
    <row r="22" spans="1:112" x14ac:dyDescent="0.25"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  <c r="BU22" s="9"/>
      <c r="BV22" s="9"/>
      <c r="BW22" s="9"/>
      <c r="BX22" s="9"/>
      <c r="BY22" s="9"/>
      <c r="BZ22" s="9"/>
      <c r="CA22" s="9"/>
      <c r="CB22" s="9"/>
      <c r="CC22" s="9"/>
      <c r="CD22" s="9"/>
      <c r="CE22" s="9"/>
      <c r="CF22" s="9"/>
      <c r="CG22" s="9"/>
      <c r="CH22" s="9"/>
      <c r="CI22" s="9"/>
      <c r="CJ22" s="9"/>
      <c r="CK22" s="9"/>
      <c r="CL22" s="9"/>
      <c r="CM22" s="9"/>
      <c r="CN22" s="9"/>
      <c r="CO22" s="9"/>
      <c r="CP22" s="9"/>
      <c r="CQ22" s="9"/>
      <c r="CR22" s="9"/>
      <c r="CS22" s="9"/>
      <c r="CT22" s="9"/>
      <c r="CU22" s="9"/>
      <c r="CV22" s="9"/>
      <c r="CW22" s="9"/>
      <c r="CX22" s="9"/>
      <c r="CY22" s="9"/>
      <c r="CZ22" s="9"/>
      <c r="DA22" s="9"/>
      <c r="DB22" s="9"/>
      <c r="DC22" s="9"/>
      <c r="DD22" s="9"/>
      <c r="DE22" s="9"/>
      <c r="DF22" s="9"/>
      <c r="DG22" s="9"/>
      <c r="DH22" s="9"/>
    </row>
    <row r="23" spans="1:112" x14ac:dyDescent="0.25"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  <c r="BU23" s="9"/>
      <c r="BV23" s="9"/>
      <c r="BW23" s="9"/>
      <c r="BX23" s="9"/>
      <c r="BY23" s="9"/>
      <c r="BZ23" s="9"/>
      <c r="CA23" s="9"/>
      <c r="CB23" s="9"/>
      <c r="CC23" s="9"/>
      <c r="CD23" s="9"/>
      <c r="CE23" s="9"/>
      <c r="CF23" s="9"/>
      <c r="CG23" s="9"/>
      <c r="CH23" s="9"/>
      <c r="CI23" s="9"/>
      <c r="CJ23" s="9"/>
      <c r="CK23" s="9"/>
      <c r="CL23" s="9"/>
      <c r="CM23" s="9"/>
      <c r="CN23" s="9"/>
      <c r="CO23" s="9"/>
      <c r="CP23" s="9"/>
      <c r="CQ23" s="9"/>
      <c r="CR23" s="9"/>
      <c r="CS23" s="9"/>
      <c r="CT23" s="9"/>
      <c r="CU23" s="9"/>
      <c r="CV23" s="9"/>
      <c r="CW23" s="9"/>
      <c r="CX23" s="9"/>
      <c r="CY23" s="9"/>
      <c r="CZ23" s="9"/>
      <c r="DA23" s="9"/>
      <c r="DB23" s="9"/>
      <c r="DC23" s="9"/>
      <c r="DD23" s="9"/>
      <c r="DE23" s="9"/>
      <c r="DF23" s="9"/>
      <c r="DG23" s="9"/>
      <c r="DH23" s="9"/>
    </row>
    <row r="24" spans="1:112" x14ac:dyDescent="0.25">
      <c r="D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  <c r="BU24" s="9"/>
      <c r="BV24" s="9"/>
      <c r="BW24" s="9"/>
      <c r="BX24" s="9"/>
      <c r="BY24" s="9"/>
      <c r="BZ24" s="9"/>
      <c r="CA24" s="9"/>
      <c r="CB24" s="9"/>
      <c r="CC24" s="9"/>
      <c r="CD24" s="9"/>
      <c r="CE24" s="9"/>
      <c r="CF24" s="9"/>
      <c r="CG24" s="9"/>
      <c r="CH24" s="9"/>
      <c r="CI24" s="9"/>
      <c r="CJ24" s="9"/>
      <c r="CK24" s="9"/>
      <c r="CL24" s="9"/>
      <c r="CM24" s="9"/>
      <c r="CN24" s="9"/>
      <c r="CO24" s="9"/>
      <c r="CP24" s="9"/>
      <c r="CQ24" s="9"/>
      <c r="CR24" s="9"/>
      <c r="CS24" s="9"/>
      <c r="CT24" s="9"/>
      <c r="CU24" s="9"/>
      <c r="CV24" s="9"/>
      <c r="CW24" s="9"/>
      <c r="CX24" s="9"/>
      <c r="CY24" s="9"/>
      <c r="CZ24" s="9"/>
      <c r="DA24" s="9"/>
      <c r="DB24" s="9"/>
      <c r="DC24" s="9"/>
      <c r="DD24" s="9"/>
      <c r="DE24" s="9"/>
      <c r="DF24" s="9"/>
      <c r="DG24" s="9"/>
      <c r="DH24" s="9"/>
    </row>
    <row r="25" spans="1:112" x14ac:dyDescent="0.25"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  <c r="BU25" s="9"/>
      <c r="BV25" s="9"/>
      <c r="BW25" s="9"/>
      <c r="BX25" s="9"/>
      <c r="BY25" s="9"/>
      <c r="BZ25" s="9"/>
      <c r="CA25" s="9"/>
      <c r="CB25" s="9"/>
      <c r="CC25" s="9"/>
      <c r="CD25" s="9"/>
      <c r="CE25" s="9"/>
      <c r="CF25" s="9"/>
      <c r="CG25" s="9"/>
      <c r="CH25" s="9"/>
      <c r="CI25" s="9"/>
      <c r="CJ25" s="9"/>
      <c r="CK25" s="9"/>
      <c r="CL25" s="9"/>
      <c r="CM25" s="9"/>
      <c r="CN25" s="9"/>
      <c r="CO25" s="9"/>
      <c r="CP25" s="9"/>
      <c r="CQ25" s="9"/>
      <c r="CR25" s="9"/>
      <c r="CS25" s="9"/>
      <c r="CT25" s="9"/>
      <c r="CU25" s="9"/>
      <c r="CV25" s="9"/>
      <c r="CW25" s="9"/>
      <c r="CX25" s="9"/>
      <c r="CY25" s="9"/>
      <c r="CZ25" s="9"/>
      <c r="DA25" s="9"/>
      <c r="DB25" s="9"/>
      <c r="DC25" s="9"/>
      <c r="DD25" s="9"/>
      <c r="DE25" s="9"/>
      <c r="DF25" s="9"/>
      <c r="DG25" s="9"/>
      <c r="DH25" s="9"/>
    </row>
  </sheetData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2023-11-13T10:00:18Z</dcterms:modified>
</cp:coreProperties>
</file>