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H19" i="1"/>
  <c r="H18" i="1"/>
  <c r="G19" i="1" l="1"/>
  <c r="G1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<sst xmlns="http://schemas.openxmlformats.org/spreadsheetml/2006/main" count="41" uniqueCount="41">
  <si>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</si>
  <si>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</si>
  <si>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</si>
  <si>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</si>
  <si>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</si>
  <si>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</si>
  <si>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</si>
  <si>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</si>
  <si>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</si>
  <si>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</si>
  <si>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</si>
  <si>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</si>
  <si>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</si>
  <si>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</si>
  <si>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</si>
  <si>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</si>
  <si>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</si>
  <si>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</si>
  <si>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</si>
  <si>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</si>
  <si>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</si>
  <si>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</si>
  <si>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</si>
  <si>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</si>
  <si>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</si>
  <si>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</si>
  <si>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</si>
  <si>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</si>
  <si>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</si>
  <si>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</si>
  <si>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628/1994</t>
  </si>
  <si>
    <t>Чай с сахаром</t>
  </si>
  <si>
    <t>129/1994</t>
  </si>
  <si>
    <t>Рассольник "Ленинградский" со сметаной</t>
  </si>
  <si>
    <t>200/10</t>
  </si>
  <si>
    <t>474/97</t>
  </si>
  <si>
    <t>Котлеты "Особые"</t>
  </si>
  <si>
    <t>482/1994</t>
  </si>
  <si>
    <t>Капуста тушеная</t>
  </si>
  <si>
    <t>253/2013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</si>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</sst>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1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/>
    <xf numFmtId="49" fontId="1" fillId="3" borderId="17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45337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/>
      <c r="D4" s="41"/>
      <c r="E4" s="36"/>
      <c r="F4" s="35"/>
      <c r="G4" s="36"/>
      <c r="H4" s="37"/>
      <c r="I4" s="37"/>
      <c r="J4" s="37"/>
    </row>
    <row r="5" spans="1:10" x14ac:dyDescent="0.25">
      <c r="A5" s="6"/>
      <c r="B5" s="1" t="s">
        <v>12</v>
      </c>
      <c r="C5" s="36"/>
      <c r="D5" s="39"/>
      <c r="E5" s="36"/>
      <c r="F5" s="33"/>
      <c r="G5" s="37"/>
      <c r="H5" s="37"/>
      <c r="I5" s="33"/>
      <c r="J5" s="37"/>
    </row>
    <row r="6" spans="1:10" x14ac:dyDescent="0.25">
      <c r="A6" s="6"/>
      <c r="B6" s="1" t="s">
        <v>23</v>
      </c>
      <c r="C6" s="42"/>
      <c r="D6" s="39"/>
      <c r="E6" s="36"/>
      <c r="F6" s="35"/>
      <c r="G6" s="37"/>
      <c r="H6" s="37"/>
      <c r="I6" s="37"/>
      <c r="J6" s="3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40"/>
      <c r="E12" s="36"/>
      <c r="F12" s="35"/>
      <c r="G12" s="37"/>
      <c r="H12" s="37"/>
      <c r="I12" s="37"/>
      <c r="J12" s="36"/>
    </row>
    <row r="13" spans="1:10" x14ac:dyDescent="0.25">
      <c r="A13" s="6"/>
      <c r="B13" s="1" t="s">
        <v>16</v>
      </c>
      <c r="C13" s="47" t="s">
        <v>32</v>
      </c>
      <c r="D13" s="48" t="s">
        <v>33</v>
      </c>
      <c r="E13" s="49" t="s">
        <v>34</v>
      </c>
      <c r="F13" s="52">
        <v>19.2</v>
      </c>
      <c r="G13" s="59">
        <v>120.16</v>
      </c>
      <c r="H13" s="59">
        <v>2.04</v>
      </c>
      <c r="I13" s="59">
        <v>5.99</v>
      </c>
      <c r="J13" s="59">
        <v>13.84</v>
      </c>
    </row>
    <row r="14" spans="1:10" x14ac:dyDescent="0.25">
      <c r="A14" s="6"/>
      <c r="B14" s="1" t="s">
        <v>17</v>
      </c>
      <c r="C14" s="50" t="s">
        <v>35</v>
      </c>
      <c r="D14" s="51" t="s">
        <v>36</v>
      </c>
      <c r="E14" s="52">
        <v>100</v>
      </c>
      <c r="F14" s="57">
        <v>38.200000000000003</v>
      </c>
      <c r="G14" s="59">
        <v>291</v>
      </c>
      <c r="H14" s="59">
        <v>12.05</v>
      </c>
      <c r="I14" s="59">
        <v>10.75</v>
      </c>
      <c r="J14" s="59">
        <v>14.07</v>
      </c>
    </row>
    <row r="15" spans="1:10" x14ac:dyDescent="0.25">
      <c r="A15" s="6"/>
      <c r="B15" s="1" t="s">
        <v>18</v>
      </c>
      <c r="C15" s="53" t="s">
        <v>37</v>
      </c>
      <c r="D15" s="51" t="s">
        <v>38</v>
      </c>
      <c r="E15" s="52">
        <v>150</v>
      </c>
      <c r="F15" s="57">
        <v>12.85</v>
      </c>
      <c r="G15" s="59">
        <v>124</v>
      </c>
      <c r="H15" s="59">
        <v>3.57</v>
      </c>
      <c r="I15" s="59">
        <v>5.43</v>
      </c>
      <c r="J15" s="59">
        <v>15.26</v>
      </c>
    </row>
    <row r="16" spans="1:10" x14ac:dyDescent="0.25">
      <c r="A16" s="6"/>
      <c r="B16" s="1"/>
      <c r="C16" s="54" t="s">
        <v>39</v>
      </c>
      <c r="D16" s="55" t="s">
        <v>40</v>
      </c>
      <c r="E16" s="56">
        <v>180</v>
      </c>
      <c r="F16" s="57">
        <v>8.6999999999999993</v>
      </c>
      <c r="G16" s="59">
        <v>73.2</v>
      </c>
      <c r="H16" s="59">
        <v>0.88</v>
      </c>
      <c r="I16" s="58">
        <v>0.05</v>
      </c>
      <c r="J16" s="59">
        <v>17.34</v>
      </c>
    </row>
    <row r="17" spans="1:10" x14ac:dyDescent="0.25">
      <c r="A17" s="6"/>
      <c r="B17" s="1" t="s">
        <v>19</v>
      </c>
      <c r="C17" s="36" t="s">
        <v>30</v>
      </c>
      <c r="D17" s="39" t="s">
        <v>31</v>
      </c>
      <c r="E17" s="36">
        <v>200</v>
      </c>
      <c r="F17" s="58">
        <v>1.9</v>
      </c>
      <c r="G17" s="43">
        <v>56.85</v>
      </c>
      <c r="H17" s="43">
        <v>0.2</v>
      </c>
      <c r="I17" s="43">
        <v>0.05</v>
      </c>
      <c r="J17" s="43">
        <v>15</v>
      </c>
    </row>
    <row r="18" spans="1:10" x14ac:dyDescent="0.25">
      <c r="A18" s="6"/>
      <c r="B18" s="1" t="s">
        <v>24</v>
      </c>
      <c r="C18" s="36"/>
      <c r="D18" s="39" t="s">
        <v>29</v>
      </c>
      <c r="E18" s="36">
        <v>30</v>
      </c>
      <c r="F18" s="58">
        <v>1.5</v>
      </c>
      <c r="G18" s="37">
        <f>A18*4+C18*9+E18*4</f>
        <v>120</v>
      </c>
      <c r="H18" s="37">
        <f>F18*6.6/100</f>
        <v>9.8999999999999991E-2</v>
      </c>
      <c r="I18" s="37">
        <f>E18*1.1/100</f>
        <v>0.33</v>
      </c>
      <c r="J18" s="37">
        <v>13.17</v>
      </c>
    </row>
    <row r="19" spans="1:10" x14ac:dyDescent="0.25">
      <c r="A19" s="6"/>
      <c r="B19" s="1" t="s">
        <v>21</v>
      </c>
      <c r="C19" s="36"/>
      <c r="D19" s="39" t="s">
        <v>28</v>
      </c>
      <c r="E19" s="36">
        <v>50</v>
      </c>
      <c r="F19" s="58">
        <v>3.2</v>
      </c>
      <c r="G19" s="37">
        <f>A19*4+C19*9+E19*4</f>
        <v>200</v>
      </c>
      <c r="H19" s="37">
        <f>F19*7.7/100</f>
        <v>0.24640000000000001</v>
      </c>
      <c r="I19" s="37">
        <f>E19*0.8/100</f>
        <v>0.4</v>
      </c>
      <c r="J19" s="37">
        <v>24.75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2024-02-13T09:08:12Z</dcterms:modified>
</cp:coreProperties>
</file>