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9" i="1"/>
  <c r="I18" i="1"/>
  <c r="I12" i="1"/>
  <c r="H12" i="1"/>
  <c r="G19" i="1"/>
  <c r="G18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<sst xmlns="http://schemas.openxmlformats.org/spreadsheetml/2006/main" count="45" uniqueCount="45">
  <si>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</si>
  <si>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</si>
  <si>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</si>
  <si>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</si>
  <si>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</si>
  <si>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</si>
  <si>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</si>
  <si>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</si>
  <si>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</si>
  <si>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</si>
  <si>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</si>
  <si>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</si>
  <si>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</si>
  <si>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</si>
  <si>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</si>
  <si>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</si>
  <si>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</si>
  <si>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</si>
  <si>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</si>
  <si>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</si>
  <si>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</si>
  <si>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</si>
  <si>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</si>
  <si>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</si>
  <si>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</si>
  <si>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</si>
  <si>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</si>
  <si>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</si>
  <si>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</si>
  <si>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</si>
  <si>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628/1994</t>
  </si>
  <si>
    <t>Чай с сахаром</t>
  </si>
  <si>
    <t>17/2008г</t>
  </si>
  <si>
    <t>Салат из квашеной капусты</t>
  </si>
  <si>
    <t>129/1994</t>
  </si>
  <si>
    <t>Рассольник "Ленинградский" со сметаной</t>
  </si>
  <si>
    <t>200/10</t>
  </si>
  <si>
    <t>202/2013</t>
  </si>
  <si>
    <t>Котлеты рубленные из птицы</t>
  </si>
  <si>
    <t>111/2013</t>
  </si>
  <si>
    <t>Каша пшеничная жидкая</t>
  </si>
  <si>
    <t>253/2013</t>
  </si>
  <si>
    <t>Компот из кураги</t>
  </si>
  <si>
    <t>291/2013г</t>
  </si>
  <si>
    <t>Булочка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</si>
</sst>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Alignment="1" applyProtection="1">
      <protection locked="0"/>
    </xf>
    <xf numFmtId="12" fontId="3" fillId="3" borderId="1" xfId="0" applyNumberFormat="1" applyFont="1" applyFill="1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1" fillId="0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1" sqref="E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6"/>
      <c r="D4" s="37"/>
      <c r="E4" s="30"/>
      <c r="F4" s="34"/>
      <c r="G4" s="30"/>
      <c r="H4" s="32"/>
      <c r="I4" s="32"/>
      <c r="J4" s="32"/>
    </row>
    <row r="5" spans="1:10" x14ac:dyDescent="0.25">
      <c r="A5" s="6"/>
      <c r="B5" s="1" t="s">
        <v>12</v>
      </c>
      <c r="C5" s="30"/>
      <c r="D5" s="31"/>
      <c r="E5" s="30"/>
      <c r="F5" s="34"/>
      <c r="G5" s="39"/>
      <c r="H5" s="39"/>
      <c r="I5" s="39"/>
      <c r="J5" s="39"/>
    </row>
    <row r="6" spans="1:10" x14ac:dyDescent="0.25">
      <c r="A6" s="6"/>
      <c r="B6" s="1" t="s">
        <v>23</v>
      </c>
      <c r="C6" s="38"/>
      <c r="D6" s="31"/>
      <c r="E6" s="30"/>
      <c r="F6" s="34"/>
      <c r="G6" s="32"/>
      <c r="H6" s="32"/>
      <c r="I6" s="32"/>
      <c r="J6" s="32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 t="s">
        <v>32</v>
      </c>
      <c r="D12" s="44" t="s">
        <v>33</v>
      </c>
      <c r="E12" s="30">
        <v>60</v>
      </c>
      <c r="F12" s="55">
        <v>6.2</v>
      </c>
      <c r="G12" s="40">
        <v>52.962000000000003</v>
      </c>
      <c r="H12" s="32">
        <f>F12*1.6/100</f>
        <v>9.920000000000001E-2</v>
      </c>
      <c r="I12" s="32">
        <f>E12*4.99/100</f>
        <v>2.9940000000000002</v>
      </c>
      <c r="J12" s="32">
        <v>5.5439999999999996</v>
      </c>
    </row>
    <row r="13" spans="1:10" x14ac:dyDescent="0.25">
      <c r="A13" s="6"/>
      <c r="B13" s="1" t="s">
        <v>16</v>
      </c>
      <c r="C13" s="45" t="s">
        <v>34</v>
      </c>
      <c r="D13" s="46" t="s">
        <v>35</v>
      </c>
      <c r="E13" s="47" t="s">
        <v>36</v>
      </c>
      <c r="F13" s="55">
        <v>12.7</v>
      </c>
      <c r="G13" s="32">
        <v>120.16</v>
      </c>
      <c r="H13" s="32">
        <v>2.04</v>
      </c>
      <c r="I13" s="32">
        <v>5.99</v>
      </c>
      <c r="J13" s="32">
        <v>13.84</v>
      </c>
    </row>
    <row r="14" spans="1:10" x14ac:dyDescent="0.25">
      <c r="A14" s="6"/>
      <c r="B14" s="1" t="s">
        <v>17</v>
      </c>
      <c r="C14" s="45" t="s">
        <v>37</v>
      </c>
      <c r="D14" s="31" t="s">
        <v>38</v>
      </c>
      <c r="E14" s="48">
        <v>100</v>
      </c>
      <c r="F14" s="55">
        <v>38.15</v>
      </c>
      <c r="G14" s="32">
        <v>278.8</v>
      </c>
      <c r="H14" s="32">
        <v>15.8</v>
      </c>
      <c r="I14" s="32">
        <v>16.43</v>
      </c>
      <c r="J14" s="32">
        <v>16.829999999999998</v>
      </c>
    </row>
    <row r="15" spans="1:10" x14ac:dyDescent="0.25">
      <c r="A15" s="6"/>
      <c r="B15" s="1" t="s">
        <v>18</v>
      </c>
      <c r="C15" s="45" t="s">
        <v>39</v>
      </c>
      <c r="D15" s="49" t="s">
        <v>40</v>
      </c>
      <c r="E15" s="30">
        <v>150</v>
      </c>
      <c r="F15" s="55">
        <v>10.75</v>
      </c>
      <c r="G15" s="30">
        <v>99</v>
      </c>
      <c r="H15" s="32">
        <v>3.26</v>
      </c>
      <c r="I15" s="32">
        <v>3.41</v>
      </c>
      <c r="J15" s="30">
        <v>12.94</v>
      </c>
    </row>
    <row r="16" spans="1:10" x14ac:dyDescent="0.25">
      <c r="A16" s="6"/>
      <c r="B16" s="1" t="s">
        <v>19</v>
      </c>
      <c r="C16" s="35" t="s">
        <v>41</v>
      </c>
      <c r="D16" s="31" t="s">
        <v>42</v>
      </c>
      <c r="E16" s="30">
        <v>200</v>
      </c>
      <c r="F16" s="55">
        <v>8.6999999999999993</v>
      </c>
      <c r="G16" s="32">
        <v>81.3</v>
      </c>
      <c r="H16" s="32">
        <v>0.97</v>
      </c>
      <c r="I16" s="33">
        <v>0.05</v>
      </c>
      <c r="J16" s="32">
        <v>19.3</v>
      </c>
    </row>
    <row r="17" spans="1:10" x14ac:dyDescent="0.25">
      <c r="A17" s="6"/>
      <c r="B17" s="1" t="s">
        <v>24</v>
      </c>
      <c r="C17" s="50" t="s">
        <v>30</v>
      </c>
      <c r="D17" s="51" t="s">
        <v>31</v>
      </c>
      <c r="E17" s="50">
        <v>200</v>
      </c>
      <c r="F17" s="34">
        <v>1.9</v>
      </c>
      <c r="G17" s="54">
        <v>56.85</v>
      </c>
      <c r="H17" s="54">
        <v>0.2</v>
      </c>
      <c r="I17" s="54">
        <v>0.05</v>
      </c>
      <c r="J17" s="54">
        <v>15</v>
      </c>
    </row>
    <row r="18" spans="1:10" x14ac:dyDescent="0.25">
      <c r="A18" s="6"/>
      <c r="B18" s="1" t="s">
        <v>21</v>
      </c>
      <c r="C18" s="30"/>
      <c r="D18" s="31" t="s">
        <v>29</v>
      </c>
      <c r="E18" s="30">
        <v>30</v>
      </c>
      <c r="F18" s="34">
        <v>1.5</v>
      </c>
      <c r="G18" s="32">
        <f>A18*4+C18*9+E18*4</f>
        <v>120</v>
      </c>
      <c r="H18" s="32">
        <v>1.98</v>
      </c>
      <c r="I18" s="32">
        <f>E18*1.1/100</f>
        <v>0.33</v>
      </c>
      <c r="J18" s="32">
        <v>13.17</v>
      </c>
    </row>
    <row r="19" spans="1:10" x14ac:dyDescent="0.25">
      <c r="A19" s="6"/>
      <c r="B19" s="25"/>
      <c r="C19" s="30"/>
      <c r="D19" s="31" t="s">
        <v>28</v>
      </c>
      <c r="E19" s="30">
        <v>50</v>
      </c>
      <c r="F19" s="26">
        <v>3.2</v>
      </c>
      <c r="G19" s="32">
        <f>A19*4+C19*9+E19*4</f>
        <v>200</v>
      </c>
      <c r="H19" s="32">
        <v>3.85</v>
      </c>
      <c r="I19" s="32">
        <f>E19*0.8/100</f>
        <v>0.4</v>
      </c>
      <c r="J19" s="32">
        <v>24.85</v>
      </c>
    </row>
    <row r="20" spans="1:10" ht="15.75" thickBot="1" x14ac:dyDescent="0.3">
      <c r="A20" s="7"/>
      <c r="B20" s="8"/>
      <c r="C20" s="52" t="s">
        <v>43</v>
      </c>
      <c r="D20" s="53" t="s">
        <v>44</v>
      </c>
      <c r="E20" s="30">
        <v>75</v>
      </c>
      <c r="F20" s="24">
        <v>6.3</v>
      </c>
      <c r="G20" s="32">
        <v>241.95</v>
      </c>
      <c r="H20" s="32">
        <v>5.93</v>
      </c>
      <c r="I20" s="32">
        <f>E20*4.06/50</f>
        <v>6.089999999999999</v>
      </c>
      <c r="J20" s="32">
        <v>40.86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2024-04-09T12:12:54Z</dcterms:modified>
</cp:coreProperties>
</file>