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5" i="1"/>
  <c r="H18" i="1"/>
  <c r="H17" i="1"/>
  <c r="H15" i="1"/>
  <c r="G18" i="1"/>
  <c r="G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<sst xmlns="http://schemas.openxmlformats.org/spreadsheetml/2006/main" count="36" uniqueCount="36">
  <si>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</si>
  <si>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</si>
  <si>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</si>
  <si>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</si>
  <si>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</si>
  <si>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</si>
  <si>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</si>
  <si>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</si>
  <si>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</si>
  <si>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</si>
  <si>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</si>
  <si>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</si>
  <si>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</si>
  <si>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</si>
  <si>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</si>
  <si>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</si>
  <si>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</si>
  <si>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</si>
  <si>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</si>
  <si>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</si>
  <si>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</si>
  <si>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</si>
  <si>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</si>
  <si>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</si>
  <si>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</si>
  <si>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</si>
  <si>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</si>
  <si>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</si>
  <si>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</si>
  <si>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</si>
  <si>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46/2008</t>
  </si>
  <si>
    <t>Суп картофельный с макаронными изделия</t>
  </si>
  <si>
    <t>175/2013г</t>
  </si>
  <si>
    <t>Мясо тушеное с овощами в соусе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</si>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</sst>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2" fillId="3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/>
      <c r="D4" s="43"/>
      <c r="E4" s="33"/>
      <c r="F4" s="36"/>
      <c r="G4" s="33"/>
      <c r="H4" s="35"/>
      <c r="I4" s="35"/>
      <c r="J4" s="33"/>
    </row>
    <row r="5" spans="1:10" x14ac:dyDescent="0.25">
      <c r="A5" s="6"/>
      <c r="B5" s="1" t="s">
        <v>12</v>
      </c>
      <c r="C5" s="33"/>
      <c r="D5" s="34"/>
      <c r="E5" s="33"/>
      <c r="F5" s="36"/>
      <c r="G5" s="48"/>
      <c r="H5" s="48"/>
      <c r="I5" s="48"/>
      <c r="J5" s="48"/>
    </row>
    <row r="6" spans="1:10" x14ac:dyDescent="0.25">
      <c r="A6" s="6"/>
      <c r="B6" s="1" t="s">
        <v>23</v>
      </c>
      <c r="C6" s="47"/>
      <c r="D6" s="34"/>
      <c r="E6" s="33"/>
      <c r="F6" s="36"/>
      <c r="G6" s="35"/>
      <c r="H6" s="35"/>
      <c r="I6" s="35"/>
      <c r="J6" s="35"/>
    </row>
    <row r="7" spans="1:10" x14ac:dyDescent="0.25">
      <c r="A7" s="6"/>
      <c r="B7" s="2"/>
      <c r="C7" s="40"/>
      <c r="D7" s="34"/>
      <c r="E7" s="33"/>
      <c r="F7" s="36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4"/>
      <c r="E12" s="33"/>
      <c r="F12" s="36"/>
      <c r="G12" s="39"/>
      <c r="H12" s="35"/>
      <c r="I12" s="35"/>
      <c r="J12" s="35"/>
    </row>
    <row r="13" spans="1:10" x14ac:dyDescent="0.25">
      <c r="A13" s="6"/>
      <c r="B13" s="1" t="s">
        <v>16</v>
      </c>
      <c r="C13" s="45"/>
      <c r="D13" s="38"/>
      <c r="E13" s="46"/>
      <c r="F13" s="36"/>
      <c r="G13" s="35"/>
      <c r="H13" s="35"/>
      <c r="I13" s="35"/>
      <c r="J13" s="35"/>
    </row>
    <row r="14" spans="1:10" x14ac:dyDescent="0.25">
      <c r="A14" s="6"/>
      <c r="B14" s="1" t="s">
        <v>17</v>
      </c>
      <c r="C14" s="42" t="s">
        <v>30</v>
      </c>
      <c r="D14" s="52" t="s">
        <v>31</v>
      </c>
      <c r="E14" s="53">
        <v>200</v>
      </c>
      <c r="F14" s="54">
        <v>12</v>
      </c>
      <c r="G14" s="35">
        <v>94.96</v>
      </c>
      <c r="H14" s="35">
        <v>2.2200000000000002</v>
      </c>
      <c r="I14" s="35">
        <v>1.98</v>
      </c>
      <c r="J14" s="35">
        <v>16.45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3">
        <v>240</v>
      </c>
      <c r="F15" s="54">
        <v>41.15</v>
      </c>
      <c r="G15" s="35">
        <v>322.77</v>
      </c>
      <c r="H15" s="35">
        <f>F15*21.71/220</f>
        <v>4.0607568181818179</v>
      </c>
      <c r="I15" s="35">
        <f>E15*16.55/220</f>
        <v>18.054545454545455</v>
      </c>
      <c r="J15" s="35">
        <v>16.39</v>
      </c>
    </row>
    <row r="16" spans="1:10" x14ac:dyDescent="0.25">
      <c r="A16" s="6"/>
      <c r="B16" s="1" t="s">
        <v>19</v>
      </c>
      <c r="C16" s="41" t="s">
        <v>34</v>
      </c>
      <c r="D16" s="34" t="s">
        <v>35</v>
      </c>
      <c r="E16" s="33">
        <v>180</v>
      </c>
      <c r="F16" s="54">
        <v>8.6999999999999993</v>
      </c>
      <c r="G16" s="35">
        <v>73.2</v>
      </c>
      <c r="H16" s="35">
        <v>0.88</v>
      </c>
      <c r="I16" s="44">
        <v>0.05</v>
      </c>
      <c r="J16" s="35">
        <v>17.34</v>
      </c>
    </row>
    <row r="17" spans="1:10" x14ac:dyDescent="0.25">
      <c r="A17" s="6"/>
      <c r="B17" s="1" t="s">
        <v>24</v>
      </c>
      <c r="C17" s="47"/>
      <c r="D17" s="34" t="s">
        <v>28</v>
      </c>
      <c r="E17" s="33">
        <v>30</v>
      </c>
      <c r="F17" s="54">
        <v>1.5</v>
      </c>
      <c r="G17" s="35">
        <f>A17*4+C17*9+E17*4</f>
        <v>120</v>
      </c>
      <c r="H17" s="35">
        <f>F17*6.6/100</f>
        <v>9.8999999999999991E-2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40"/>
      <c r="D18" s="34" t="s">
        <v>29</v>
      </c>
      <c r="E18" s="33">
        <v>50</v>
      </c>
      <c r="F18" s="54">
        <v>3.2</v>
      </c>
      <c r="G18" s="35">
        <f>A18*4+C18*9+E18*4</f>
        <v>200</v>
      </c>
      <c r="H18" s="35">
        <f>F18*7.7/100</f>
        <v>0.24640000000000001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2024-05-07T11:45:54Z</dcterms:modified>
</cp:coreProperties>
</file>