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I18" i="1" l="1"/>
  <c r="I17" i="1"/>
  <c r="H18" i="1"/>
  <c r="H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<sst xmlns="http://schemas.openxmlformats.org/spreadsheetml/2006/main" count="41" uniqueCount="41">
  <si>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</si>
  <si>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</si>
  <si>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</si>
  <si>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</si>
  <si>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</si>
  <si>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</si>
  <si>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</si>
  <si>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</si>
  <si>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</si>
  <si>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</si>
  <si>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</si>
  <si>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</si>
  <si>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</si>
  <si>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</si>
  <si>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</si>
  <si>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</si>
  <si>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</si>
  <si>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</si>
  <si>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</si>
  <si>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</si>
  <si>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</si>
  <si>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</si>
  <si>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</si>
  <si>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</si>
  <si>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</si>
  <si>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</si>
  <si>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</si>
  <si>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</si>
  <si>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</si>
  <si>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</si>
  <si>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</si>
  <si>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</si>
  <si>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41/2008</t>
  </si>
  <si>
    <t>Щи из свежей капусты с картофелем со смет</t>
  </si>
  <si>
    <t>200/10</t>
  </si>
  <si>
    <t>179/2013</t>
  </si>
  <si>
    <t>Суфле из печени с рисом</t>
  </si>
  <si>
    <t>216/2013</t>
  </si>
  <si>
    <t>Пюре картофельное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</si>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</sst>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12" fontId="2" fillId="3" borderId="1" xfId="0" applyNumberFormat="1" applyFont="1" applyFill="1" applyBorder="1" applyAlignment="1" applyProtection="1">
      <alignment horizontal="right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29"/>
      <c r="F4" s="32"/>
      <c r="G4" s="29"/>
      <c r="H4" s="31"/>
      <c r="I4" s="31"/>
      <c r="J4" s="31"/>
    </row>
    <row r="5" spans="1:10" x14ac:dyDescent="0.25">
      <c r="A5" s="6"/>
      <c r="B5" s="1" t="s">
        <v>12</v>
      </c>
      <c r="C5" s="29"/>
      <c r="D5" s="30"/>
      <c r="E5" s="29"/>
      <c r="F5" s="32"/>
      <c r="G5" s="34"/>
      <c r="H5" s="34"/>
      <c r="I5" s="34"/>
      <c r="J5" s="34"/>
    </row>
    <row r="6" spans="1:10" x14ac:dyDescent="0.25">
      <c r="A6" s="6"/>
      <c r="B6" s="1" t="s">
        <v>23</v>
      </c>
      <c r="C6" s="29"/>
      <c r="D6" s="30"/>
      <c r="E6" s="29"/>
      <c r="F6" s="32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32</v>
      </c>
      <c r="D12" s="45" t="s">
        <v>33</v>
      </c>
      <c r="E12" s="38" t="s">
        <v>34</v>
      </c>
      <c r="F12" s="48">
        <v>14.8</v>
      </c>
      <c r="G12" s="31">
        <v>91.2</v>
      </c>
      <c r="H12" s="31">
        <v>1.7</v>
      </c>
      <c r="I12" s="31">
        <v>5.84</v>
      </c>
      <c r="J12" s="31">
        <v>7.68</v>
      </c>
    </row>
    <row r="13" spans="1:10" x14ac:dyDescent="0.25">
      <c r="A13" s="6"/>
      <c r="B13" s="1" t="s">
        <v>16</v>
      </c>
      <c r="C13" s="33" t="s">
        <v>35</v>
      </c>
      <c r="D13" s="30" t="s">
        <v>36</v>
      </c>
      <c r="E13" s="46">
        <v>100</v>
      </c>
      <c r="F13" s="48">
        <v>41.05</v>
      </c>
      <c r="G13" s="31">
        <v>241.7</v>
      </c>
      <c r="H13" s="31">
        <v>20.399999999999999</v>
      </c>
      <c r="I13" s="31">
        <v>13.3</v>
      </c>
      <c r="J13" s="31">
        <v>10.029999999999999</v>
      </c>
    </row>
    <row r="14" spans="1:10" x14ac:dyDescent="0.25">
      <c r="A14" s="6"/>
      <c r="B14" s="1" t="s">
        <v>17</v>
      </c>
      <c r="C14" s="33" t="s">
        <v>37</v>
      </c>
      <c r="D14" s="45" t="s">
        <v>38</v>
      </c>
      <c r="E14" s="29">
        <v>150</v>
      </c>
      <c r="F14" s="48">
        <v>15.55</v>
      </c>
      <c r="G14" s="31">
        <v>138</v>
      </c>
      <c r="H14" s="31">
        <v>3.06</v>
      </c>
      <c r="I14" s="29">
        <v>4.8</v>
      </c>
      <c r="J14" s="31">
        <v>20.45</v>
      </c>
    </row>
    <row r="15" spans="1:10" x14ac:dyDescent="0.25">
      <c r="A15" s="6"/>
      <c r="B15" s="1" t="s">
        <v>18</v>
      </c>
      <c r="C15" s="47" t="s">
        <v>39</v>
      </c>
      <c r="D15" s="30" t="s">
        <v>40</v>
      </c>
      <c r="E15" s="29">
        <v>200</v>
      </c>
      <c r="F15" s="48">
        <v>3.95</v>
      </c>
      <c r="G15" s="31">
        <v>72</v>
      </c>
      <c r="H15" s="31">
        <v>0</v>
      </c>
      <c r="I15" s="41">
        <v>0</v>
      </c>
      <c r="J15" s="31">
        <v>18.16</v>
      </c>
    </row>
    <row r="16" spans="1:10" x14ac:dyDescent="0.25">
      <c r="A16" s="6"/>
      <c r="B16" s="1" t="s">
        <v>19</v>
      </c>
      <c r="C16" s="29" t="s">
        <v>30</v>
      </c>
      <c r="D16" s="30" t="s">
        <v>31</v>
      </c>
      <c r="E16" s="29">
        <v>200</v>
      </c>
      <c r="F16" s="49">
        <v>1.9</v>
      </c>
      <c r="G16" s="34">
        <v>56.85</v>
      </c>
      <c r="H16" s="34">
        <v>0.2</v>
      </c>
      <c r="I16" s="34">
        <v>0.05</v>
      </c>
      <c r="J16" s="34">
        <v>15</v>
      </c>
    </row>
    <row r="17" spans="1:10" x14ac:dyDescent="0.25">
      <c r="A17" s="6"/>
      <c r="B17" s="1" t="s">
        <v>24</v>
      </c>
      <c r="C17" s="2"/>
      <c r="D17" s="27" t="s">
        <v>28</v>
      </c>
      <c r="E17" s="16">
        <v>30</v>
      </c>
      <c r="F17" s="49">
        <v>1.5</v>
      </c>
      <c r="G17" s="31">
        <f>A17*4+C17*9+E17*4</f>
        <v>120</v>
      </c>
      <c r="H17" s="31">
        <f>F17*6.6/100</f>
        <v>9.8999999999999991E-2</v>
      </c>
      <c r="I17" s="31">
        <f>E17*1.1/100</f>
        <v>0.33</v>
      </c>
      <c r="J17" s="31">
        <v>13.17</v>
      </c>
    </row>
    <row r="18" spans="1:10" x14ac:dyDescent="0.25">
      <c r="A18" s="6"/>
      <c r="B18" s="1" t="s">
        <v>21</v>
      </c>
      <c r="C18" s="2"/>
      <c r="D18" s="27" t="s">
        <v>29</v>
      </c>
      <c r="E18" s="16">
        <v>50</v>
      </c>
      <c r="F18" s="49">
        <v>3.2</v>
      </c>
      <c r="G18" s="31">
        <f>A18*4+C18*9+E18*4</f>
        <v>200</v>
      </c>
      <c r="H18" s="31">
        <f>F18*7.7/100</f>
        <v>0.24640000000000001</v>
      </c>
      <c r="I18" s="31">
        <f>E18*0.8/100</f>
        <v>0.4</v>
      </c>
      <c r="J18" s="31">
        <v>24.75</v>
      </c>
    </row>
    <row r="19" spans="1:10" x14ac:dyDescent="0.25">
      <c r="A19" s="6"/>
      <c r="B19" s="37"/>
      <c r="C19" s="35"/>
      <c r="D19" s="36"/>
      <c r="E19" s="35"/>
      <c r="F19" s="35"/>
      <c r="G19" s="34"/>
      <c r="H19" s="34"/>
      <c r="I19" s="34"/>
      <c r="J19" s="25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2024-05-21T11:15:01Z</dcterms:modified>
</cp:coreProperties>
</file>