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H15" i="1"/>
  <c r="I6" i="1"/>
  <c r="H6" i="1"/>
</calcChain>
</file>

<file path=xl/sharedStrings.xml><?xml version="1.0" encoding="utf-8"?>
<sst xmlns="http://schemas.openxmlformats.org/spreadsheetml/2006/main" count="43" uniqueCount="43">
  <si>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</si>
  <si>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</si>
  <si>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</si>
  <si>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</si>
  <si>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</si>
  <si>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</si>
  <si>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</si>
  <si>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</si>
  <si>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</si>
  <si>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</si>
  <si>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</si>
  <si>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</si>
  <si>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</si>
  <si>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</si>
  <si>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</si>
  <si>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</si>
  <si>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</si>
  <si>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</si>
  <si>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</si>
  <si>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</si>
  <si>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</si>
  <si>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</si>
  <si>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</si>
  <si>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</si>
  <si>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</si>
  <si>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</si>
  <si>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</si>
  <si>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</si>
  <si>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</si>
  <si>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</si>
  <si>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</si>
  <si>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Каша пшенная молочная вязкая</t>
  </si>
  <si>
    <t>Чай с лимоном</t>
  </si>
  <si>
    <t>106/2008г</t>
  </si>
  <si>
    <t>Запеканка из творога</t>
  </si>
  <si>
    <t>Молоко сгущенное</t>
  </si>
  <si>
    <t>146/2008</t>
  </si>
  <si>
    <t>47/2008</t>
  </si>
  <si>
    <t>Суп картофельный с бобовыми</t>
  </si>
  <si>
    <t>200</t>
  </si>
  <si>
    <t>88/2008г</t>
  </si>
  <si>
    <t>Котлета рыбная "Нептун"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</si>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</sst>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/>
    <xf numFmtId="49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/>
    <xf numFmtId="0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20" sqref="M20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45548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5" t="s">
        <v>33</v>
      </c>
      <c r="D4" s="6" t="s">
        <v>34</v>
      </c>
      <c r="E4" s="7">
        <v>200</v>
      </c>
      <c r="F4" s="13">
        <v>43.75</v>
      </c>
      <c r="G4" s="7">
        <v>236</v>
      </c>
      <c r="H4" s="9">
        <v>29.02</v>
      </c>
      <c r="I4" s="9">
        <v>42.12</v>
      </c>
      <c r="J4" s="9">
        <v>25.92</v>
      </c>
    </row>
    <row r="5" spans="1:10" x14ac:dyDescent="0.25">
      <c r="A5" s="2"/>
      <c r="B5" s="2" t="s">
        <v>16</v>
      </c>
      <c r="C5" s="7"/>
      <c r="D5" s="12" t="s">
        <v>35</v>
      </c>
      <c r="E5" s="5">
        <v>30</v>
      </c>
      <c r="F5" s="13">
        <v>1.8</v>
      </c>
      <c r="G5" s="9">
        <v>149</v>
      </c>
      <c r="H5" s="5">
        <v>2.16</v>
      </c>
      <c r="I5" s="9">
        <v>2.5499999999999998</v>
      </c>
      <c r="J5" s="7">
        <v>16.649999999999999</v>
      </c>
    </row>
    <row r="6" spans="1:10" x14ac:dyDescent="0.25">
      <c r="A6" s="2"/>
      <c r="B6" s="2" t="s">
        <v>17</v>
      </c>
      <c r="C6" s="7" t="s">
        <v>36</v>
      </c>
      <c r="D6" s="8" t="s">
        <v>32</v>
      </c>
      <c r="E6" s="7">
        <v>200</v>
      </c>
      <c r="F6" s="13">
        <v>3.4</v>
      </c>
      <c r="G6" s="9">
        <v>62</v>
      </c>
      <c r="H6" s="9">
        <f>F6*0.3/200</f>
        <v>5.1000000000000004E-3</v>
      </c>
      <c r="I6" s="10">
        <f>E6*0/200</f>
        <v>0</v>
      </c>
      <c r="J6" s="9">
        <v>15.2</v>
      </c>
    </row>
    <row r="7" spans="1:10" x14ac:dyDescent="0.25">
      <c r="A7" s="2"/>
      <c r="B7" s="2"/>
      <c r="C7" s="2"/>
      <c r="D7" s="3"/>
      <c r="E7" s="4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4" t="s">
        <v>37</v>
      </c>
      <c r="D13" s="15" t="s">
        <v>38</v>
      </c>
      <c r="E13" s="16" t="s">
        <v>39</v>
      </c>
      <c r="F13" s="21">
        <v>14.65</v>
      </c>
      <c r="G13" s="9">
        <v>118.16</v>
      </c>
      <c r="H13" s="9">
        <v>4.71</v>
      </c>
      <c r="I13" s="9">
        <v>3.72</v>
      </c>
      <c r="J13" s="9">
        <v>15.98</v>
      </c>
    </row>
    <row r="14" spans="1:10" ht="25.5" x14ac:dyDescent="0.25">
      <c r="A14" s="2"/>
      <c r="B14" s="2" t="s">
        <v>23</v>
      </c>
      <c r="C14" s="5" t="s">
        <v>30</v>
      </c>
      <c r="D14" s="6" t="s">
        <v>31</v>
      </c>
      <c r="E14" s="7">
        <v>200</v>
      </c>
      <c r="F14" s="21">
        <v>10.1</v>
      </c>
      <c r="G14" s="7">
        <v>236</v>
      </c>
      <c r="H14" s="9">
        <v>7.13</v>
      </c>
      <c r="I14" s="9">
        <v>7.65</v>
      </c>
      <c r="J14" s="9">
        <v>34.590000000000003</v>
      </c>
    </row>
    <row r="15" spans="1:10" x14ac:dyDescent="0.25">
      <c r="A15" s="2"/>
      <c r="B15" s="2" t="s">
        <v>24</v>
      </c>
      <c r="C15" s="17" t="s">
        <v>40</v>
      </c>
      <c r="D15" s="12" t="s">
        <v>41</v>
      </c>
      <c r="E15" s="7">
        <v>100</v>
      </c>
      <c r="F15" s="21">
        <v>29.35</v>
      </c>
      <c r="G15" s="9">
        <v>213.2</v>
      </c>
      <c r="H15" s="9">
        <f>F15*12.8/100</f>
        <v>3.7568000000000006</v>
      </c>
      <c r="I15" s="9">
        <f>E15*13.6/100</f>
        <v>13.6</v>
      </c>
      <c r="J15" s="9">
        <v>9.9</v>
      </c>
    </row>
    <row r="16" spans="1:10" x14ac:dyDescent="0.25">
      <c r="A16" s="2"/>
      <c r="B16" s="2" t="s">
        <v>25</v>
      </c>
      <c r="C16" s="18"/>
      <c r="D16" s="8" t="s">
        <v>42</v>
      </c>
      <c r="E16" s="7">
        <v>200</v>
      </c>
      <c r="F16" s="21">
        <v>13.4</v>
      </c>
      <c r="G16" s="9">
        <v>92</v>
      </c>
      <c r="H16" s="9">
        <v>1</v>
      </c>
      <c r="I16" s="10">
        <v>0.2</v>
      </c>
      <c r="J16" s="9">
        <v>20.2</v>
      </c>
    </row>
    <row r="17" spans="1:10" x14ac:dyDescent="0.25">
      <c r="A17" s="2"/>
      <c r="B17" s="2" t="s">
        <v>26</v>
      </c>
      <c r="C17" s="2"/>
      <c r="D17" s="19" t="s">
        <v>29</v>
      </c>
      <c r="E17" s="20">
        <v>30</v>
      </c>
      <c r="F17" s="21">
        <v>1.55</v>
      </c>
      <c r="G17" s="20">
        <v>63.57</v>
      </c>
      <c r="H17" s="20">
        <v>1.98</v>
      </c>
      <c r="I17" s="20">
        <v>0.33</v>
      </c>
      <c r="J17" s="11">
        <v>23.75</v>
      </c>
    </row>
    <row r="18" spans="1:10" x14ac:dyDescent="0.25">
      <c r="A18" s="2"/>
      <c r="B18" s="2" t="s">
        <v>28</v>
      </c>
      <c r="C18" s="2"/>
      <c r="D18" s="19" t="s">
        <v>27</v>
      </c>
      <c r="E18" s="20">
        <v>50</v>
      </c>
      <c r="F18" s="21">
        <v>3.2</v>
      </c>
      <c r="G18" s="20">
        <v>118</v>
      </c>
      <c r="H18" s="20">
        <v>3.85</v>
      </c>
      <c r="I18" s="20">
        <v>0.4</v>
      </c>
      <c r="J18" s="11">
        <v>13.17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2024-09-12T08:28:31Z</dcterms:modified>
</cp:coreProperties>
</file>