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H5" i="1"/>
  <c r="G6" i="1"/>
</calcChain>
</file>

<file path=xl/sharedStrings.xml><?xml version="1.0" encoding="utf-8"?>
<sst xmlns="http://schemas.openxmlformats.org/spreadsheetml/2006/main" count="42" uniqueCount="41">
  <si>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</si>
  <si>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</si>
  <si>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</si>
  <si>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</si>
  <si>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</si>
  <si>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</si>
  <si>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</si>
  <si>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</si>
  <si>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</si>
  <si>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</si>
  <si>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</si>
  <si>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</si>
  <si>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</si>
  <si>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</si>
  <si>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</si>
  <si>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</si>
  <si>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</si>
  <si>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</si>
  <si>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</si>
  <si>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</si>
  <si>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</si>
  <si>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</si>
  <si>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</si>
  <si>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</si>
  <si>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</si>
  <si>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</si>
  <si>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</si>
  <si>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</si>
  <si>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</si>
  <si>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</si>
  <si>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</si>
  <si>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</si>
  <si>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</t>
  </si>
  <si>
    <t>Чай с лимоном</t>
  </si>
  <si>
    <t>63/2013</t>
  </si>
  <si>
    <t>Суп "Пуштые шыд"</t>
  </si>
  <si>
    <t>209/2013</t>
  </si>
  <si>
    <t>Каша гречневая вязкая</t>
  </si>
  <si>
    <t>ТТК 8</t>
  </si>
  <si>
    <t>Окорочка куриные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</si>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</sst>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6" sqref="I26"/>
    </sheetView>
  </sheetViews>
  <sheetFormatPr defaultRowHeight="15" x14ac:dyDescent="0.25"/>
  <cols>
    <col min="4" max="4" width="18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3" t="s">
        <v>30</v>
      </c>
      <c r="D4" s="4" t="s">
        <v>31</v>
      </c>
      <c r="E4" s="5">
        <v>200</v>
      </c>
      <c r="F4" s="8">
        <v>8.6999999999999993</v>
      </c>
      <c r="G4" s="5">
        <v>132</v>
      </c>
      <c r="H4" s="9">
        <v>5.44</v>
      </c>
      <c r="I4" s="9">
        <v>4.54</v>
      </c>
      <c r="J4" s="5">
        <v>17.25</v>
      </c>
    </row>
    <row r="5" spans="1:10" x14ac:dyDescent="0.25">
      <c r="A5" s="2"/>
      <c r="B5" s="2" t="s">
        <v>16</v>
      </c>
      <c r="C5" s="5" t="s">
        <v>32</v>
      </c>
      <c r="D5" s="6" t="s">
        <v>33</v>
      </c>
      <c r="E5" s="5">
        <v>200</v>
      </c>
      <c r="F5" s="8">
        <v>3.4</v>
      </c>
      <c r="G5" s="9">
        <v>62</v>
      </c>
      <c r="H5" s="9">
        <f>F5*0.3/200</f>
        <v>5.1000000000000004E-3</v>
      </c>
      <c r="I5" s="10">
        <f>E5*0/200</f>
        <v>0</v>
      </c>
      <c r="J5" s="9">
        <v>15.2</v>
      </c>
    </row>
    <row r="6" spans="1:10" x14ac:dyDescent="0.25">
      <c r="A6" s="2"/>
      <c r="B6" s="2" t="s">
        <v>17</v>
      </c>
      <c r="C6" s="7"/>
      <c r="D6" s="6" t="s">
        <v>27</v>
      </c>
      <c r="E6" s="5">
        <v>55</v>
      </c>
      <c r="F6" s="8">
        <v>1.6</v>
      </c>
      <c r="G6" s="9">
        <f>A6*4+C6*9+E6*4</f>
        <v>220</v>
      </c>
      <c r="H6" s="9">
        <f>F6*7.7/100</f>
        <v>0.1232</v>
      </c>
      <c r="I6" s="9">
        <f>E6*0.8/100</f>
        <v>0.44</v>
      </c>
      <c r="J6" s="9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 t="s">
        <v>34</v>
      </c>
      <c r="D13" s="12" t="s">
        <v>35</v>
      </c>
      <c r="E13" s="13">
        <v>200</v>
      </c>
      <c r="F13" s="20">
        <v>11.1</v>
      </c>
      <c r="G13" s="9">
        <v>89</v>
      </c>
      <c r="H13" s="9">
        <v>2.66</v>
      </c>
      <c r="I13" s="9">
        <v>2.88</v>
      </c>
      <c r="J13" s="9">
        <v>13.05</v>
      </c>
    </row>
    <row r="14" spans="1:10" x14ac:dyDescent="0.25">
      <c r="A14" s="2"/>
      <c r="B14" s="2" t="s">
        <v>23</v>
      </c>
      <c r="C14" s="14" t="s">
        <v>36</v>
      </c>
      <c r="D14" s="15" t="s">
        <v>37</v>
      </c>
      <c r="E14" s="13">
        <v>150</v>
      </c>
      <c r="F14" s="20">
        <v>7.15</v>
      </c>
      <c r="G14" s="9">
        <v>132</v>
      </c>
      <c r="H14" s="9">
        <v>4.47</v>
      </c>
      <c r="I14" s="9">
        <v>3.98</v>
      </c>
      <c r="J14" s="9">
        <v>19.5</v>
      </c>
    </row>
    <row r="15" spans="1:10" x14ac:dyDescent="0.25">
      <c r="A15" s="2"/>
      <c r="B15" s="2" t="s">
        <v>24</v>
      </c>
      <c r="C15" s="16" t="s">
        <v>38</v>
      </c>
      <c r="D15" s="12" t="s">
        <v>39</v>
      </c>
      <c r="E15" s="5">
        <v>100</v>
      </c>
      <c r="F15" s="20">
        <v>43.85</v>
      </c>
      <c r="G15" s="9">
        <v>256</v>
      </c>
      <c r="H15" s="9">
        <v>29.5</v>
      </c>
      <c r="I15" s="5">
        <v>15.25</v>
      </c>
      <c r="J15" s="9">
        <v>0.13</v>
      </c>
    </row>
    <row r="16" spans="1:10" x14ac:dyDescent="0.25">
      <c r="A16" s="2"/>
      <c r="B16" s="2" t="s">
        <v>25</v>
      </c>
      <c r="C16" s="17"/>
      <c r="D16" s="6" t="s">
        <v>40</v>
      </c>
      <c r="E16" s="5">
        <v>200</v>
      </c>
      <c r="F16" s="20">
        <v>13.4</v>
      </c>
      <c r="G16" s="9">
        <v>92</v>
      </c>
      <c r="H16" s="9">
        <v>1</v>
      </c>
      <c r="I16" s="10">
        <v>0.2</v>
      </c>
      <c r="J16" s="9">
        <v>20.2</v>
      </c>
    </row>
    <row r="17" spans="1:10" x14ac:dyDescent="0.25">
      <c r="A17" s="2"/>
      <c r="B17" s="2" t="s">
        <v>26</v>
      </c>
      <c r="C17" s="2"/>
      <c r="D17" s="18" t="s">
        <v>29</v>
      </c>
      <c r="E17" s="19">
        <v>30</v>
      </c>
      <c r="F17" s="20">
        <v>1.55</v>
      </c>
      <c r="G17" s="19">
        <v>63.57</v>
      </c>
      <c r="H17" s="19">
        <v>1.98</v>
      </c>
      <c r="I17" s="19">
        <v>0.33</v>
      </c>
      <c r="J17" s="19">
        <v>13.17</v>
      </c>
    </row>
    <row r="18" spans="1:10" x14ac:dyDescent="0.25">
      <c r="A18" s="2"/>
      <c r="B18" s="2" t="s">
        <v>28</v>
      </c>
      <c r="C18" s="2"/>
      <c r="D18" s="18" t="s">
        <v>27</v>
      </c>
      <c r="E18" s="19">
        <v>50</v>
      </c>
      <c r="F18" s="20">
        <v>3.2</v>
      </c>
      <c r="G18" s="19">
        <v>118</v>
      </c>
      <c r="H18" s="19">
        <v>3.85</v>
      </c>
      <c r="I18" s="19">
        <v>0.4</v>
      </c>
      <c r="J18" s="19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2024-09-13T08:04:18Z</dcterms:modified>
</cp:coreProperties>
</file>