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6" i="1" l="1"/>
  <c r="G6" i="1"/>
  <c r="H6" i="1"/>
</calcChain>
</file>

<file path=xl/sharedStrings.xml><?xml version="1.0" encoding="utf-8"?>
<sst xmlns="http://schemas.openxmlformats.org/spreadsheetml/2006/main" count="43" uniqueCount="42">
  <si>
    <t>Школа</t>
  </si>
  <si>
    <t>МКОУ "Петуневская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</si>
  <si>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</si>
  <si>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</si>
  <si>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</si>
  <si>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</si>
  <si>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</si>
  <si>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</si>
  <si>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</si>
  <si>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</si>
  <si>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</si>
  <si>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</si>
  <si>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</si>
  <si>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</si>
  <si>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</si>
  <si>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</si>
  <si>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</si>
  <si>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</si>
  <si>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</si>
  <si>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</si>
  <si>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</si>
  <si>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</si>
  <si>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</si>
  <si>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</si>
  <si>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</si>
  <si>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</si>
  <si>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</si>
  <si>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</si>
  <si>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</si>
  <si>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</si>
  <si>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>ТТК 8</t>
  </si>
  <si>
    <t>Окорочка куриные отварные</t>
  </si>
  <si>
    <t>ТТК 61</t>
  </si>
  <si>
    <t>Рагу овощное</t>
  </si>
  <si>
    <t>253/2013</t>
  </si>
  <si>
    <t>Компот из изюма</t>
  </si>
  <si>
    <t>257/1994</t>
  </si>
  <si>
    <t>Каша ячневая вязкая на молоке</t>
  </si>
  <si>
    <t>149/2008г</t>
  </si>
  <si>
    <t>Какао с молоком</t>
  </si>
  <si>
    <t>60/2008</t>
  </si>
  <si>
    <t>Уха из минтая со взбитым яйцом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</si>
</sst>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14" fontId="0" fillId="0" borderId="0" xfId="0" applyNumberFormat="1"/>
    <xf numFmtId="0" fontId="0" fillId="0" borderId="1" xfId="0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right"/>
    </xf>
    <xf numFmtId="49" fontId="2" fillId="2" borderId="1" xfId="0" applyNumberFormat="1" applyFont="1" applyFill="1" applyBorder="1" applyAlignment="1" applyProtection="1">
      <alignment horizontal="center"/>
    </xf>
    <xf numFmtId="0" fontId="2" fillId="2" borderId="3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3" fillId="0" borderId="1" xfId="0" applyFont="1" applyBorder="1"/>
    <xf numFmtId="2" fontId="2" fillId="2" borderId="1" xfId="0" applyNumberFormat="1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49" fontId="2" fillId="2" borderId="6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left"/>
    </xf>
    <xf numFmtId="0" fontId="2" fillId="2" borderId="1" xfId="0" applyNumberFormat="1" applyFont="1" applyFill="1" applyBorder="1" applyAlignment="1">
      <alignment horizontal="center"/>
    </xf>
    <xf numFmtId="49" fontId="2" fillId="2" borderId="2" xfId="0" applyNumberFormat="1" applyFont="1" applyFill="1" applyBorder="1" applyAlignment="1" applyProtection="1">
      <alignment horizont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3" xfId="0" applyNumberFormat="1" applyFont="1" applyFill="1" applyBorder="1" applyAlignment="1">
      <alignment horizontal="left" vertical="center"/>
    </xf>
    <xf numFmtId="49" fontId="2" fillId="2" borderId="4" xfId="0" applyNumberFormat="1" applyFont="1" applyFill="1" applyBorder="1" applyAlignment="1">
      <alignment horizontal="center" vertical="center"/>
    </xf>
    <xf numFmtId="0" fontId="4" fillId="0" borderId="1" xfId="0" applyFont="1" applyBorder="1"/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I23" sqref="I23"/>
    </sheetView>
  </sheetViews>
  <sheetFormatPr defaultRowHeight="15" x14ac:dyDescent="0.25"/>
  <cols>
    <col min="4" max="4" width="21.140625" customWidth="1"/>
    <col min="10" max="10" width="10.140625" bestFit="1" customWidth="1"/>
  </cols>
  <sheetData>
    <row r="1" spans="1:10" x14ac:dyDescent="0.25">
      <c r="A1" t="s">
        <v>0</v>
      </c>
      <c r="B1" t="s">
        <v>1</v>
      </c>
      <c r="E1" t="s">
        <v>2</v>
      </c>
      <c r="I1" t="s">
        <v>3</v>
      </c>
      <c r="J1" s="1">
        <v>45552</v>
      </c>
    </row>
    <row r="3" spans="1:10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ht="25.5" x14ac:dyDescent="0.25">
      <c r="A4" s="2" t="s">
        <v>14</v>
      </c>
      <c r="B4" s="2" t="s">
        <v>15</v>
      </c>
      <c r="C4" s="7" t="s">
        <v>36</v>
      </c>
      <c r="D4" s="8" t="s">
        <v>37</v>
      </c>
      <c r="E4" s="9">
        <v>200</v>
      </c>
      <c r="F4" s="11">
        <v>9.6</v>
      </c>
      <c r="G4" s="9">
        <v>232</v>
      </c>
      <c r="H4" s="12">
        <v>6.88</v>
      </c>
      <c r="I4" s="12">
        <v>6.9</v>
      </c>
      <c r="J4" s="9">
        <v>35.5</v>
      </c>
    </row>
    <row r="5" spans="1:10" x14ac:dyDescent="0.25">
      <c r="A5" s="2"/>
      <c r="B5" s="2" t="s">
        <v>16</v>
      </c>
      <c r="C5" s="9" t="s">
        <v>38</v>
      </c>
      <c r="D5" s="5" t="s">
        <v>39</v>
      </c>
      <c r="E5" s="9">
        <v>200</v>
      </c>
      <c r="F5" s="11">
        <v>9.4499999999999993</v>
      </c>
      <c r="G5" s="12">
        <v>149</v>
      </c>
      <c r="H5" s="12">
        <v>3.77</v>
      </c>
      <c r="I5" s="13">
        <v>3.9</v>
      </c>
      <c r="J5" s="12">
        <v>25.78</v>
      </c>
    </row>
    <row r="6" spans="1:10" x14ac:dyDescent="0.25">
      <c r="A6" s="2"/>
      <c r="B6" s="2" t="s">
        <v>17</v>
      </c>
      <c r="C6" s="10"/>
      <c r="D6" s="5" t="s">
        <v>27</v>
      </c>
      <c r="E6" s="9">
        <v>55</v>
      </c>
      <c r="F6" s="11">
        <v>1.6</v>
      </c>
      <c r="G6" s="12">
        <f>A6*4+C6*9+E6*4</f>
        <v>220</v>
      </c>
      <c r="H6" s="12">
        <f>F6*7.7/100</f>
        <v>0.1232</v>
      </c>
      <c r="I6" s="12">
        <f>E6*0.8/100</f>
        <v>0.44</v>
      </c>
      <c r="J6" s="12">
        <v>27.45</v>
      </c>
    </row>
    <row r="7" spans="1:10" x14ac:dyDescent="0.25">
      <c r="A7" s="2"/>
      <c r="B7" s="2"/>
      <c r="C7" s="2"/>
      <c r="D7" s="2"/>
      <c r="E7" s="2"/>
      <c r="F7" s="2"/>
      <c r="G7" s="2"/>
      <c r="H7" s="2"/>
      <c r="I7" s="2"/>
      <c r="J7" s="2"/>
    </row>
    <row r="8" spans="1:10" x14ac:dyDescent="0.25">
      <c r="A8" s="2"/>
      <c r="B8" s="2"/>
      <c r="C8" s="2"/>
      <c r="D8" s="2"/>
      <c r="E8" s="2"/>
      <c r="F8" s="2"/>
      <c r="G8" s="2"/>
      <c r="H8" s="2"/>
      <c r="I8" s="2"/>
      <c r="J8" s="2"/>
    </row>
    <row r="9" spans="1:10" x14ac:dyDescent="0.25">
      <c r="A9" s="2" t="s">
        <v>18</v>
      </c>
      <c r="B9" s="2" t="s">
        <v>19</v>
      </c>
      <c r="C9" s="2"/>
      <c r="D9" s="2"/>
      <c r="E9" s="2"/>
      <c r="F9" s="2"/>
      <c r="G9" s="2"/>
      <c r="H9" s="2"/>
      <c r="I9" s="2"/>
      <c r="J9" s="2"/>
    </row>
    <row r="10" spans="1:10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</row>
    <row r="11" spans="1:10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</row>
    <row r="12" spans="1:10" x14ac:dyDescent="0.25">
      <c r="A12" s="2" t="s">
        <v>20</v>
      </c>
      <c r="B12" s="2" t="s">
        <v>21</v>
      </c>
      <c r="C12" s="3"/>
      <c r="D12" s="4"/>
      <c r="E12" s="6"/>
      <c r="F12" s="2"/>
      <c r="G12" s="2"/>
      <c r="H12" s="2"/>
      <c r="I12" s="2"/>
      <c r="J12" s="2"/>
    </row>
    <row r="13" spans="1:10" x14ac:dyDescent="0.25">
      <c r="A13" s="2"/>
      <c r="B13" s="2" t="s">
        <v>22</v>
      </c>
      <c r="C13" s="14" t="s">
        <v>40</v>
      </c>
      <c r="D13" s="15" t="s">
        <v>41</v>
      </c>
      <c r="E13" s="16">
        <v>200</v>
      </c>
      <c r="F13" s="23">
        <v>13.65</v>
      </c>
      <c r="G13" s="12">
        <v>104</v>
      </c>
      <c r="H13" s="12">
        <v>4.93</v>
      </c>
      <c r="I13" s="12">
        <v>3.02</v>
      </c>
      <c r="J13" s="12">
        <v>10.6</v>
      </c>
    </row>
    <row r="14" spans="1:10" x14ac:dyDescent="0.25">
      <c r="A14" s="2"/>
      <c r="B14" s="2" t="s">
        <v>23</v>
      </c>
      <c r="C14" s="17" t="s">
        <v>30</v>
      </c>
      <c r="D14" s="15" t="s">
        <v>31</v>
      </c>
      <c r="E14" s="9">
        <v>100</v>
      </c>
      <c r="F14" s="23">
        <v>43.85</v>
      </c>
      <c r="G14" s="12">
        <v>256</v>
      </c>
      <c r="H14" s="12">
        <v>29.5</v>
      </c>
      <c r="I14" s="9">
        <v>15.25</v>
      </c>
      <c r="J14" s="12">
        <v>0.13</v>
      </c>
    </row>
    <row r="15" spans="1:10" x14ac:dyDescent="0.25">
      <c r="A15" s="2"/>
      <c r="B15" s="2" t="s">
        <v>24</v>
      </c>
      <c r="C15" s="18" t="s">
        <v>32</v>
      </c>
      <c r="D15" s="19" t="s">
        <v>33</v>
      </c>
      <c r="E15" s="16">
        <v>150</v>
      </c>
      <c r="F15" s="23">
        <v>11.5</v>
      </c>
      <c r="G15" s="12">
        <v>127</v>
      </c>
      <c r="H15" s="12">
        <v>2.5299999999999998</v>
      </c>
      <c r="I15" s="12">
        <v>5.64</v>
      </c>
      <c r="J15" s="12">
        <v>15.93</v>
      </c>
    </row>
    <row r="16" spans="1:10" x14ac:dyDescent="0.25">
      <c r="A16" s="2"/>
      <c r="B16" s="2" t="s">
        <v>25</v>
      </c>
      <c r="C16" s="20" t="s">
        <v>34</v>
      </c>
      <c r="D16" s="5" t="s">
        <v>35</v>
      </c>
      <c r="E16" s="9">
        <v>180</v>
      </c>
      <c r="F16" s="23">
        <v>6</v>
      </c>
      <c r="G16" s="12">
        <v>81.599999999999994</v>
      </c>
      <c r="H16" s="12">
        <v>0.49</v>
      </c>
      <c r="I16" s="13">
        <v>0.1</v>
      </c>
      <c r="J16" s="12">
        <v>19.8</v>
      </c>
    </row>
    <row r="17" spans="1:10" x14ac:dyDescent="0.25">
      <c r="A17" s="2"/>
      <c r="B17" s="2" t="s">
        <v>26</v>
      </c>
      <c r="C17" s="2"/>
      <c r="D17" s="21" t="s">
        <v>29</v>
      </c>
      <c r="E17" s="22">
        <v>30</v>
      </c>
      <c r="F17" s="23">
        <v>1.55</v>
      </c>
      <c r="G17" s="22">
        <v>63.57</v>
      </c>
      <c r="H17" s="22">
        <v>1.98</v>
      </c>
      <c r="I17" s="22">
        <v>0.33</v>
      </c>
      <c r="J17" s="22">
        <v>13.17</v>
      </c>
    </row>
    <row r="18" spans="1:10" x14ac:dyDescent="0.25">
      <c r="A18" s="2"/>
      <c r="B18" s="2" t="s">
        <v>28</v>
      </c>
      <c r="C18" s="2"/>
      <c r="D18" s="21" t="s">
        <v>27</v>
      </c>
      <c r="E18" s="22">
        <v>50</v>
      </c>
      <c r="F18" s="23">
        <v>3.2</v>
      </c>
      <c r="G18" s="22">
        <v>118</v>
      </c>
      <c r="H18" s="22">
        <v>3.85</v>
      </c>
      <c r="I18" s="22">
        <v>0.4</v>
      </c>
      <c r="J18" s="22">
        <v>24.75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2024-09-17T10:46:55Z</dcterms:modified>
</cp:coreProperties>
</file>