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7" i="1"/>
  <c r="H7" i="1"/>
  <c r="G7" i="1"/>
</calcChain>
</file>

<file path=xl/sharedStrings.xml><?xml version="1.0" encoding="utf-8"?>
<sst xmlns="http://schemas.openxmlformats.org/spreadsheetml/2006/main" count="47" uniqueCount="46">
  <si>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</si>
  <si>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</si>
  <si>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</si>
  <si>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</si>
  <si>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</si>
  <si>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</si>
  <si>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</si>
  <si>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</si>
  <si>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</si>
  <si>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</si>
  <si>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</si>
  <si>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</si>
  <si>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</si>
  <si>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</si>
  <si>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</si>
  <si>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</si>
  <si>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</si>
  <si>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</si>
  <si>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</si>
  <si>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</si>
  <si>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</si>
  <si>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</si>
  <si>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</si>
  <si>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</si>
  <si>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</si>
  <si>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</si>
  <si>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251/2013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</si>
  <si>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</si>
  <si>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</si>
  <si>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</si>
  <si>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</si>
  <si>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</si>
  <si>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</si>
  <si>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125/2008г</t>
  </si>
  <si>
    <t xml:space="preserve">Каша манная молочная жидкая </t>
  </si>
  <si>
    <t>1/2013</t>
  </si>
  <si>
    <t>Бутерброд с маслом сливочным</t>
  </si>
  <si>
    <t>6/2004</t>
  </si>
  <si>
    <t>Салат "Тазалык"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</si>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</sst>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3" borderId="2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 applyProtection="1">
      <alignment horizont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</xf>
    <xf numFmtId="0" fontId="2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center"/>
    </xf>
    <xf numFmtId="12" fontId="1" fillId="3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32" sqref="N32"/>
    </sheetView>
  </sheetViews>
  <sheetFormatPr defaultRowHeight="15" x14ac:dyDescent="0.25"/>
  <cols>
    <col min="4" max="4" width="18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45558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8" t="s">
        <v>33</v>
      </c>
      <c r="D4" s="9" t="s">
        <v>34</v>
      </c>
      <c r="E4" s="10">
        <v>200</v>
      </c>
      <c r="F4" s="12">
        <v>12.2</v>
      </c>
      <c r="G4" s="10">
        <v>234.6</v>
      </c>
      <c r="H4" s="13">
        <v>6.2</v>
      </c>
      <c r="I4" s="13">
        <v>9.4600000000000009</v>
      </c>
      <c r="J4" s="13">
        <v>31</v>
      </c>
    </row>
    <row r="5" spans="1:10" x14ac:dyDescent="0.25">
      <c r="A5" s="2"/>
      <c r="B5" s="2" t="s">
        <v>16</v>
      </c>
      <c r="C5" s="10" t="s">
        <v>31</v>
      </c>
      <c r="D5" s="4" t="s">
        <v>32</v>
      </c>
      <c r="E5" s="10">
        <v>200</v>
      </c>
      <c r="F5" s="12">
        <v>9</v>
      </c>
      <c r="G5" s="13">
        <v>149</v>
      </c>
      <c r="H5" s="13">
        <v>3.77</v>
      </c>
      <c r="I5" s="14">
        <v>3.9</v>
      </c>
      <c r="J5" s="13">
        <v>25.78</v>
      </c>
    </row>
    <row r="6" spans="1:10" x14ac:dyDescent="0.25">
      <c r="A6" s="2"/>
      <c r="B6" s="2" t="s">
        <v>17</v>
      </c>
      <c r="C6" s="11" t="s">
        <v>35</v>
      </c>
      <c r="D6" s="3" t="s">
        <v>36</v>
      </c>
      <c r="E6" s="8">
        <v>45</v>
      </c>
      <c r="F6" s="12">
        <v>10.5</v>
      </c>
      <c r="G6" s="10">
        <v>136</v>
      </c>
      <c r="H6" s="8">
        <v>2.4500000000000002</v>
      </c>
      <c r="I6" s="13">
        <v>7.55</v>
      </c>
      <c r="J6" s="10">
        <v>14.62</v>
      </c>
    </row>
    <row r="7" spans="1:10" x14ac:dyDescent="0.25">
      <c r="A7" s="2"/>
      <c r="B7" s="2"/>
      <c r="C7" s="11"/>
      <c r="D7" s="4" t="s">
        <v>28</v>
      </c>
      <c r="E7" s="10">
        <v>55</v>
      </c>
      <c r="F7" s="12">
        <v>1.6</v>
      </c>
      <c r="G7" s="13">
        <f>A7*4+C7*9+E7*4</f>
        <v>220</v>
      </c>
      <c r="H7" s="13">
        <f>F7*7.7/100</f>
        <v>0.1232</v>
      </c>
      <c r="I7" s="13">
        <f>E7*0.8/100</f>
        <v>0.44</v>
      </c>
      <c r="J7" s="13">
        <v>27.23</v>
      </c>
    </row>
    <row r="8" spans="1:10" x14ac:dyDescent="0.25">
      <c r="A8" s="2"/>
      <c r="B8" s="2"/>
      <c r="C8" s="2"/>
      <c r="D8" s="2"/>
      <c r="E8" s="5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5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5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5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6" t="s">
        <v>37</v>
      </c>
      <c r="D12" s="15" t="s">
        <v>38</v>
      </c>
      <c r="E12" s="10">
        <v>60</v>
      </c>
      <c r="F12" s="12">
        <v>10.5</v>
      </c>
      <c r="G12" s="13">
        <v>77.92</v>
      </c>
      <c r="H12" s="13">
        <v>0.75</v>
      </c>
      <c r="I12" s="13">
        <v>6.06</v>
      </c>
      <c r="J12" s="10">
        <v>5.17</v>
      </c>
    </row>
    <row r="13" spans="1:10" x14ac:dyDescent="0.25">
      <c r="A13" s="2"/>
      <c r="B13" s="2" t="s">
        <v>22</v>
      </c>
      <c r="C13" s="16" t="s">
        <v>39</v>
      </c>
      <c r="D13" s="15" t="s">
        <v>40</v>
      </c>
      <c r="E13" s="17">
        <v>200</v>
      </c>
      <c r="F13" s="12">
        <v>12.3</v>
      </c>
      <c r="G13" s="13">
        <v>108</v>
      </c>
      <c r="H13" s="13">
        <v>5.88</v>
      </c>
      <c r="I13" s="13">
        <v>3.24</v>
      </c>
      <c r="J13" s="13">
        <v>13.7</v>
      </c>
    </row>
    <row r="14" spans="1:10" x14ac:dyDescent="0.25">
      <c r="A14" s="2"/>
      <c r="B14" s="2" t="s">
        <v>23</v>
      </c>
      <c r="C14" s="8" t="s">
        <v>41</v>
      </c>
      <c r="D14" s="4" t="s">
        <v>42</v>
      </c>
      <c r="E14" s="10">
        <v>100</v>
      </c>
      <c r="F14" s="12">
        <v>42.95</v>
      </c>
      <c r="G14" s="13">
        <v>196.7</v>
      </c>
      <c r="H14" s="10">
        <v>12.57</v>
      </c>
      <c r="I14" s="13">
        <v>11.22</v>
      </c>
      <c r="J14" s="10">
        <v>11.3</v>
      </c>
    </row>
    <row r="15" spans="1:10" x14ac:dyDescent="0.25">
      <c r="A15" s="2"/>
      <c r="B15" s="2" t="s">
        <v>24</v>
      </c>
      <c r="C15" s="6" t="s">
        <v>43</v>
      </c>
      <c r="D15" s="15" t="s">
        <v>44</v>
      </c>
      <c r="E15" s="10">
        <v>150</v>
      </c>
      <c r="F15" s="12">
        <v>7.1</v>
      </c>
      <c r="G15" s="13">
        <v>219</v>
      </c>
      <c r="H15" s="13">
        <v>6.07</v>
      </c>
      <c r="I15" s="10">
        <v>3.11</v>
      </c>
      <c r="J15" s="13">
        <v>40.659999999999997</v>
      </c>
    </row>
    <row r="16" spans="1:10" x14ac:dyDescent="0.25">
      <c r="A16" s="2"/>
      <c r="B16" s="2" t="s">
        <v>25</v>
      </c>
      <c r="C16" s="7" t="s">
        <v>26</v>
      </c>
      <c r="D16" s="4" t="s">
        <v>45</v>
      </c>
      <c r="E16" s="10">
        <v>200</v>
      </c>
      <c r="F16" s="12">
        <v>4.25</v>
      </c>
      <c r="G16" s="13">
        <v>78.7</v>
      </c>
      <c r="H16" s="13">
        <v>0.33</v>
      </c>
      <c r="I16" s="14">
        <v>0.04</v>
      </c>
      <c r="J16" s="13">
        <v>19.3</v>
      </c>
    </row>
    <row r="17" spans="1:10" x14ac:dyDescent="0.25">
      <c r="A17" s="2"/>
      <c r="B17" s="2" t="s">
        <v>27</v>
      </c>
      <c r="C17" s="10"/>
      <c r="D17" s="4" t="s">
        <v>30</v>
      </c>
      <c r="E17" s="10">
        <v>30</v>
      </c>
      <c r="F17" s="12">
        <v>1.55</v>
      </c>
      <c r="G17" s="13">
        <f>A17*4+C17*9+E17*4</f>
        <v>120</v>
      </c>
      <c r="H17" s="13">
        <f>F17*6.6/100</f>
        <v>0.1023</v>
      </c>
      <c r="I17" s="13">
        <f>E17*1.1/100</f>
        <v>0.33</v>
      </c>
      <c r="J17" s="13">
        <v>13.17</v>
      </c>
    </row>
    <row r="18" spans="1:10" x14ac:dyDescent="0.25">
      <c r="A18" s="2"/>
      <c r="B18" s="2" t="s">
        <v>29</v>
      </c>
      <c r="C18" s="10"/>
      <c r="D18" s="4" t="s">
        <v>28</v>
      </c>
      <c r="E18" s="10">
        <v>50</v>
      </c>
      <c r="F18" s="12">
        <v>3.2</v>
      </c>
      <c r="G18" s="13">
        <f>A18*4+C18*9+E18*4</f>
        <v>200</v>
      </c>
      <c r="H18" s="13">
        <f>F18*7.7/100</f>
        <v>0.24640000000000001</v>
      </c>
      <c r="I18" s="13">
        <f>E18*0.8/100</f>
        <v>0.4</v>
      </c>
      <c r="J18" s="13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2024-09-20T11:04:25Z</dcterms:modified>
</cp:coreProperties>
</file>