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 l="1"/>
  <c r="I17" i="1"/>
  <c r="H18" i="1"/>
  <c r="H17" i="1"/>
  <c r="I6" i="1"/>
  <c r="H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<sst xmlns="http://schemas.openxmlformats.org/spreadsheetml/2006/main" count="43" uniqueCount="42">
  <si>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</si>
  <si>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</si>
  <si>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</si>
  <si>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</si>
  <si>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</si>
  <si>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</si>
  <si>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</si>
  <si>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</si>
  <si>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</si>
  <si>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</si>
  <si>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</si>
  <si>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</si>
  <si>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</si>
  <si>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</si>
  <si>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</si>
  <si>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</si>
  <si>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</si>
  <si>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</si>
  <si>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</si>
  <si>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</si>
  <si>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</si>
  <si>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</si>
  <si>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</si>
  <si>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</si>
  <si>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</si>
  <si>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</si>
  <si>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</si>
  <si>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</si>
  <si>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</si>
  <si>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</si>
  <si>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264/2013</t>
  </si>
  <si>
    <t>Кофейный напиток</t>
  </si>
  <si>
    <t>257/1994</t>
  </si>
  <si>
    <t>Каша пшеничная вязкая на молоке</t>
  </si>
  <si>
    <t>87/2008</t>
  </si>
  <si>
    <t>Суфле "Рыбка золотая"</t>
  </si>
  <si>
    <t>39/2008г</t>
  </si>
  <si>
    <t>Борщ с капустой и картофелем со сметаной</t>
  </si>
  <si>
    <t>200/10</t>
  </si>
  <si>
    <t>106/2013</t>
  </si>
  <si>
    <t>Каша пшенная молочная вязкая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</si>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</sst>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32" sqref="G32"/>
    </sheetView>
  </sheetViews>
  <sheetFormatPr defaultRowHeight="15" x14ac:dyDescent="0.25"/>
  <cols>
    <col min="4" max="4" width="18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45583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5" t="s">
        <v>32</v>
      </c>
      <c r="D4" s="8" t="s">
        <v>33</v>
      </c>
      <c r="E4" s="9">
        <v>200</v>
      </c>
      <c r="F4" s="16">
        <v>8.1999999999999993</v>
      </c>
      <c r="G4" s="9">
        <v>266.7</v>
      </c>
      <c r="H4" s="12">
        <v>8.48</v>
      </c>
      <c r="I4" s="12">
        <v>9.49</v>
      </c>
      <c r="J4" s="9">
        <v>36.049999999999997</v>
      </c>
    </row>
    <row r="5" spans="1:10" x14ac:dyDescent="0.25">
      <c r="A5" s="2"/>
      <c r="B5" s="2" t="s">
        <v>16</v>
      </c>
      <c r="C5" s="9" t="s">
        <v>30</v>
      </c>
      <c r="D5" s="6" t="s">
        <v>31</v>
      </c>
      <c r="E5" s="9">
        <v>200</v>
      </c>
      <c r="F5" s="16">
        <v>7.65</v>
      </c>
      <c r="G5" s="13">
        <v>89.3</v>
      </c>
      <c r="H5" s="13">
        <v>3.35</v>
      </c>
      <c r="I5" s="13">
        <v>2.56</v>
      </c>
      <c r="J5" s="13">
        <v>13.09</v>
      </c>
    </row>
    <row r="6" spans="1:10" x14ac:dyDescent="0.25">
      <c r="A6" s="2"/>
      <c r="B6" s="2" t="s">
        <v>17</v>
      </c>
      <c r="C6" s="9"/>
      <c r="D6" s="6" t="s">
        <v>27</v>
      </c>
      <c r="E6" s="9">
        <v>30</v>
      </c>
      <c r="F6" s="16">
        <v>1.6</v>
      </c>
      <c r="G6" s="2">
        <v>42.48</v>
      </c>
      <c r="H6" s="12">
        <f>F6*7.7/100</f>
        <v>0.1232</v>
      </c>
      <c r="I6" s="12">
        <f>E6*0.8/100</f>
        <v>0.24</v>
      </c>
      <c r="J6" s="12">
        <v>14.85</v>
      </c>
    </row>
    <row r="7" spans="1:10" x14ac:dyDescent="0.25">
      <c r="A7" s="2"/>
      <c r="B7" s="2"/>
      <c r="C7" s="2"/>
      <c r="D7" s="2"/>
      <c r="E7" s="7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7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7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7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7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5"/>
      <c r="E12" s="3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0" t="s">
        <v>36</v>
      </c>
      <c r="D13" s="11" t="s">
        <v>37</v>
      </c>
      <c r="E13" s="10" t="s">
        <v>38</v>
      </c>
      <c r="F13" s="16">
        <v>13.7</v>
      </c>
      <c r="G13" s="19">
        <v>102.31</v>
      </c>
      <c r="H13" s="19">
        <v>1.64</v>
      </c>
      <c r="I13" s="19">
        <v>5.84</v>
      </c>
      <c r="J13" s="19">
        <v>10.71</v>
      </c>
    </row>
    <row r="14" spans="1:10" x14ac:dyDescent="0.25">
      <c r="A14" s="2"/>
      <c r="B14" s="2" t="s">
        <v>23</v>
      </c>
      <c r="C14" s="10" t="s">
        <v>34</v>
      </c>
      <c r="D14" s="6" t="s">
        <v>35</v>
      </c>
      <c r="E14" s="9">
        <v>100</v>
      </c>
      <c r="F14" s="16">
        <v>19.850000000000001</v>
      </c>
      <c r="G14" s="12">
        <v>292.22000000000003</v>
      </c>
      <c r="H14" s="9">
        <v>15.15</v>
      </c>
      <c r="I14" s="12">
        <v>21.45</v>
      </c>
      <c r="J14" s="9">
        <v>9.4499999999999993</v>
      </c>
    </row>
    <row r="15" spans="1:10" ht="25.5" x14ac:dyDescent="0.25">
      <c r="A15" s="2"/>
      <c r="B15" s="2" t="s">
        <v>24</v>
      </c>
      <c r="C15" s="10" t="s">
        <v>39</v>
      </c>
      <c r="D15" s="17" t="s">
        <v>40</v>
      </c>
      <c r="E15" s="9">
        <v>200</v>
      </c>
      <c r="F15" s="16">
        <v>10</v>
      </c>
      <c r="G15" s="9">
        <v>236</v>
      </c>
      <c r="H15" s="12">
        <v>7.13</v>
      </c>
      <c r="I15" s="12">
        <v>7.65</v>
      </c>
      <c r="J15" s="12">
        <v>34.590000000000003</v>
      </c>
    </row>
    <row r="16" spans="1:10" x14ac:dyDescent="0.25">
      <c r="A16" s="2"/>
      <c r="B16" s="2" t="s">
        <v>25</v>
      </c>
      <c r="C16" s="18"/>
      <c r="D16" s="6" t="s">
        <v>41</v>
      </c>
      <c r="E16" s="9">
        <v>200</v>
      </c>
      <c r="F16" s="16">
        <v>13.4</v>
      </c>
      <c r="G16" s="12">
        <v>92</v>
      </c>
      <c r="H16" s="12">
        <v>1</v>
      </c>
      <c r="I16" s="14">
        <v>0.2</v>
      </c>
      <c r="J16" s="12">
        <v>20.2</v>
      </c>
    </row>
    <row r="17" spans="1:10" x14ac:dyDescent="0.25">
      <c r="A17" s="2"/>
      <c r="B17" s="2" t="s">
        <v>26</v>
      </c>
      <c r="C17" s="2"/>
      <c r="D17" s="2" t="s">
        <v>27</v>
      </c>
      <c r="E17" s="9">
        <v>30</v>
      </c>
      <c r="F17" s="16">
        <v>1.55</v>
      </c>
      <c r="G17" s="12">
        <f>A17*4+C17*9+E17*4</f>
        <v>120</v>
      </c>
      <c r="H17" s="12">
        <f>F17*6.6/100</f>
        <v>0.1023</v>
      </c>
      <c r="I17" s="12">
        <f>E17*1.1/100</f>
        <v>0.33</v>
      </c>
      <c r="J17" s="12">
        <v>29.7</v>
      </c>
    </row>
    <row r="18" spans="1:10" x14ac:dyDescent="0.25">
      <c r="A18" s="2"/>
      <c r="B18" s="2" t="s">
        <v>28</v>
      </c>
      <c r="C18" s="2"/>
      <c r="D18" s="2" t="s">
        <v>29</v>
      </c>
      <c r="E18" s="9">
        <v>50</v>
      </c>
      <c r="F18" s="16">
        <v>3.2</v>
      </c>
      <c r="G18" s="12">
        <f>A18*4+C18*9+E18*4</f>
        <v>200</v>
      </c>
      <c r="H18" s="12">
        <f>F18*7.7/100</f>
        <v>0.24640000000000001</v>
      </c>
      <c r="I18" s="12">
        <f>E18*0.8/100</f>
        <v>0.4</v>
      </c>
      <c r="J18" s="12">
        <v>13.17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2024-10-17T07:13:57Z</dcterms:modified>
</cp:coreProperties>
</file>