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G6" i="1"/>
  <c r="I6" i="1" l="1"/>
</calcChain>
</file>

<file path=xl/sharedStrings.xml><?xml version="1.0" encoding="utf-8"?>
<sst xmlns="http://schemas.openxmlformats.org/spreadsheetml/2006/main" count="46" uniqueCount="45">
  <si>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</si>
  <si>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</si>
  <si>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</si>
  <si>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</si>
  <si>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</si>
  <si>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</si>
  <si>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</si>
  <si>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</si>
  <si>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</si>
  <si>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</si>
  <si>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</si>
  <si>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</si>
  <si>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</si>
  <si>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</si>
  <si>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</si>
  <si>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</si>
  <si>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</si>
  <si>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</si>
  <si>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</si>
  <si>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</si>
  <si>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</si>
  <si>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</si>
  <si>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</si>
  <si>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</si>
  <si>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</si>
  <si>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</si>
  <si>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</si>
  <si>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</si>
  <si>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</si>
  <si>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</si>
  <si>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106/2013</t>
  </si>
  <si>
    <t>251/2013</t>
  </si>
  <si>
    <t>Компот из свежих яблок</t>
  </si>
  <si>
    <t>200/10</t>
  </si>
  <si>
    <t>149/2008г</t>
  </si>
  <si>
    <t>Какао с молоком</t>
  </si>
  <si>
    <t xml:space="preserve">Каша рисовая молочная </t>
  </si>
  <si>
    <t>ттк 5</t>
  </si>
  <si>
    <t>Салат "Веснушка"</t>
  </si>
  <si>
    <t>41/2008</t>
  </si>
  <si>
    <t>Щи из свежей капусты с картофелем со смет</t>
  </si>
  <si>
    <t>202/2013</t>
  </si>
  <si>
    <t>Котлеты рубленные из птицы</t>
  </si>
  <si>
    <t>257/1994</t>
  </si>
  <si>
    <t>Каша ячневая вязкая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</si>
</sst>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/>
    <xf numFmtId="49" fontId="2" fillId="2" borderId="3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/>
    </xf>
    <xf numFmtId="12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6" sqref="I26"/>
    </sheetView>
  </sheetViews>
  <sheetFormatPr defaultRowHeight="15" x14ac:dyDescent="0.25"/>
  <cols>
    <col min="2" max="2" width="9" customWidth="1"/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45589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20" t="s">
        <v>30</v>
      </c>
      <c r="D4" s="21" t="s">
        <v>36</v>
      </c>
      <c r="E4" s="22">
        <v>200</v>
      </c>
      <c r="F4" s="23">
        <v>10.3</v>
      </c>
      <c r="G4" s="6">
        <v>202.7</v>
      </c>
      <c r="H4" s="6">
        <v>4.97</v>
      </c>
      <c r="I4" s="6">
        <v>6.88</v>
      </c>
      <c r="J4" s="6">
        <v>30.24</v>
      </c>
    </row>
    <row r="5" spans="1:10" x14ac:dyDescent="0.25">
      <c r="A5" s="2"/>
      <c r="B5" s="2" t="s">
        <v>16</v>
      </c>
      <c r="C5" s="5" t="s">
        <v>34</v>
      </c>
      <c r="D5" s="3" t="s">
        <v>35</v>
      </c>
      <c r="E5" s="5">
        <v>200</v>
      </c>
      <c r="F5" s="24">
        <v>7.95</v>
      </c>
      <c r="G5" s="6">
        <v>149</v>
      </c>
      <c r="H5" s="6">
        <v>3.77</v>
      </c>
      <c r="I5" s="10">
        <v>3.9</v>
      </c>
      <c r="J5" s="6">
        <v>25.78</v>
      </c>
    </row>
    <row r="6" spans="1:10" x14ac:dyDescent="0.25">
      <c r="A6" s="2"/>
      <c r="B6" s="2" t="s">
        <v>17</v>
      </c>
      <c r="C6" s="13"/>
      <c r="D6" s="14" t="s">
        <v>27</v>
      </c>
      <c r="E6" s="15">
        <v>30</v>
      </c>
      <c r="F6" s="24">
        <v>1.6</v>
      </c>
      <c r="G6" s="16">
        <f>A6*4+C6*9+E6*4</f>
        <v>120</v>
      </c>
      <c r="H6" s="16">
        <v>2.31</v>
      </c>
      <c r="I6" s="16">
        <f>E6*0.8/100</f>
        <v>0.24</v>
      </c>
      <c r="J6" s="16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1" t="s">
        <v>37</v>
      </c>
      <c r="D12" s="25" t="s">
        <v>38</v>
      </c>
      <c r="E12" s="5">
        <v>60</v>
      </c>
      <c r="F12" s="23">
        <v>9.1</v>
      </c>
      <c r="G12" s="26">
        <v>57</v>
      </c>
      <c r="H12" s="6">
        <v>1.27</v>
      </c>
      <c r="I12" s="6">
        <v>3.06</v>
      </c>
      <c r="J12" s="6">
        <v>6.29</v>
      </c>
    </row>
    <row r="13" spans="1:10" x14ac:dyDescent="0.25">
      <c r="A13" s="2"/>
      <c r="B13" s="2" t="s">
        <v>22</v>
      </c>
      <c r="C13" s="8" t="s">
        <v>39</v>
      </c>
      <c r="D13" s="7" t="s">
        <v>40</v>
      </c>
      <c r="E13" s="12" t="s">
        <v>33</v>
      </c>
      <c r="F13" s="23">
        <v>8.5</v>
      </c>
      <c r="G13" s="6">
        <v>91.2</v>
      </c>
      <c r="H13" s="6">
        <v>1.7</v>
      </c>
      <c r="I13" s="6">
        <v>5.84</v>
      </c>
      <c r="J13" s="6">
        <v>7.68</v>
      </c>
    </row>
    <row r="14" spans="1:10" x14ac:dyDescent="0.25">
      <c r="A14" s="2"/>
      <c r="B14" s="2" t="s">
        <v>23</v>
      </c>
      <c r="C14" s="17" t="s">
        <v>41</v>
      </c>
      <c r="D14" s="3" t="s">
        <v>42</v>
      </c>
      <c r="E14" s="18">
        <v>100</v>
      </c>
      <c r="F14" s="23">
        <v>34.35</v>
      </c>
      <c r="G14" s="6">
        <v>278.8</v>
      </c>
      <c r="H14" s="6">
        <v>15.8</v>
      </c>
      <c r="I14" s="6">
        <v>16.43</v>
      </c>
      <c r="J14" s="6">
        <v>16.829999999999998</v>
      </c>
    </row>
    <row r="15" spans="1:10" ht="25.5" x14ac:dyDescent="0.25">
      <c r="A15" s="2"/>
      <c r="B15" s="2" t="s">
        <v>24</v>
      </c>
      <c r="C15" s="4" t="s">
        <v>43</v>
      </c>
      <c r="D15" s="19" t="s">
        <v>44</v>
      </c>
      <c r="E15" s="5">
        <v>200</v>
      </c>
      <c r="F15" s="23">
        <v>12.3</v>
      </c>
      <c r="G15" s="5">
        <v>232</v>
      </c>
      <c r="H15" s="6">
        <v>6.88</v>
      </c>
      <c r="I15" s="6">
        <v>6.9</v>
      </c>
      <c r="J15" s="5">
        <v>35.5</v>
      </c>
    </row>
    <row r="16" spans="1:10" x14ac:dyDescent="0.25">
      <c r="A16" s="2"/>
      <c r="B16" s="2" t="s">
        <v>25</v>
      </c>
      <c r="C16" s="9" t="s">
        <v>31</v>
      </c>
      <c r="D16" s="3" t="s">
        <v>32</v>
      </c>
      <c r="E16" s="5">
        <v>200</v>
      </c>
      <c r="F16" s="24">
        <v>3.6</v>
      </c>
      <c r="G16" s="6">
        <v>72</v>
      </c>
      <c r="H16" s="6">
        <v>0</v>
      </c>
      <c r="I16" s="10">
        <v>0</v>
      </c>
      <c r="J16" s="6">
        <v>18.16</v>
      </c>
    </row>
    <row r="17" spans="1:10" x14ac:dyDescent="0.25">
      <c r="A17" s="2"/>
      <c r="B17" s="2" t="s">
        <v>28</v>
      </c>
      <c r="C17" s="15"/>
      <c r="D17" s="14" t="s">
        <v>29</v>
      </c>
      <c r="E17" s="15">
        <v>30</v>
      </c>
      <c r="F17" s="24">
        <v>1.55</v>
      </c>
      <c r="G17" s="16">
        <f>A17*4+C17*9+E17*4</f>
        <v>120</v>
      </c>
      <c r="H17" s="16">
        <f>F17*6.6/100</f>
        <v>0.1023</v>
      </c>
      <c r="I17" s="16">
        <f>E17*1.1/100</f>
        <v>0.33</v>
      </c>
      <c r="J17" s="16">
        <v>13.17</v>
      </c>
    </row>
    <row r="18" spans="1:10" x14ac:dyDescent="0.25">
      <c r="A18" s="2"/>
      <c r="B18" s="2" t="s">
        <v>26</v>
      </c>
      <c r="C18" s="15"/>
      <c r="D18" s="14" t="s">
        <v>27</v>
      </c>
      <c r="E18" s="15">
        <v>60</v>
      </c>
      <c r="F18" s="24">
        <v>3.2</v>
      </c>
      <c r="G18" s="16">
        <f>A18*4+C18*9+E18*4</f>
        <v>240</v>
      </c>
      <c r="H18" s="16">
        <f>F18*7.7/100</f>
        <v>0.24640000000000001</v>
      </c>
      <c r="I18" s="16">
        <f>E18*0.8/100</f>
        <v>0.48</v>
      </c>
      <c r="J18" s="16">
        <v>29.7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2024-10-23T09:54:06Z</dcterms:modified>
</cp:coreProperties>
</file>