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6" i="1" l="1"/>
  <c r="I6" i="1"/>
  <c r="H6" i="1"/>
</calcChain>
</file>

<file path=xl/sharedStrings.xml><?xml version="1.0" encoding="utf-8"?>
<sst xmlns="http://schemas.openxmlformats.org/spreadsheetml/2006/main" count="66" uniqueCount="65">
  <si>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</si>
  <si>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</si>
  <si>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</si>
  <si>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</si>
  <si>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</si>
  <si>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</si>
  <si>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</si>
  <si>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</si>
  <si>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</si>
  <si>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</si>
  <si>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</si>
  <si>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</si>
  <si>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</si>
  <si>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</si>
  <si>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</si>
  <si>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</si>
  <si>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</si>
  <si>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</si>
  <si>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</si>
  <si>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</si>
  <si>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</si>
  <si>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</si>
  <si>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</si>
  <si>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</si>
  <si>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</si>
  <si>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</si>
  <si>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</si>
  <si>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</si>
  <si>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</si>
  <si>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</si>
  <si>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125/2008г</t>
  </si>
  <si>
    <t xml:space="preserve">Каша манная молочная жидкая </t>
  </si>
  <si>
    <t>149/2008г</t>
  </si>
  <si>
    <t>Какао с молоком</t>
  </si>
  <si>
    <t>200/250</t>
  </si>
  <si>
    <t>6/2004</t>
  </si>
  <si>
    <t>Салат "Тазалык"</t>
  </si>
  <si>
    <t>ТТК 8</t>
  </si>
  <si>
    <t>Окорочка куриные отварные</t>
  </si>
  <si>
    <t>216/2013</t>
  </si>
  <si>
    <t>Пюре картофельное</t>
  </si>
  <si>
    <t>Сок натуральный</t>
  </si>
  <si>
    <t>150/180</t>
  </si>
  <si>
    <t>30/40</t>
  </si>
  <si>
    <t>64/85</t>
  </si>
  <si>
    <t>2/2,6</t>
  </si>
  <si>
    <t>0,33/0,44</t>
  </si>
  <si>
    <t>13,17/17,6</t>
  </si>
  <si>
    <t>25/30</t>
  </si>
  <si>
    <t>59/71</t>
  </si>
  <si>
    <t>2/2,3</t>
  </si>
  <si>
    <t>0,2/0,24</t>
  </si>
  <si>
    <t>13/15</t>
  </si>
  <si>
    <t xml:space="preserve"> </t>
  </si>
  <si>
    <t>234,6/292</t>
  </si>
  <si>
    <t>6,2/7,8</t>
  </si>
  <si>
    <t>9,46/11</t>
  </si>
  <si>
    <t>5,2/8,62</t>
  </si>
  <si>
    <t>20,5/24,54</t>
  </si>
  <si>
    <t>6,1/10,1</t>
  </si>
  <si>
    <t>4,8/5,76</t>
  </si>
  <si>
    <t>3,1/3,67</t>
  </si>
  <si>
    <t>0,75/1,25</t>
  </si>
  <si>
    <t>77,92/130</t>
  </si>
  <si>
    <t>138/165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</si>
</sst>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2" xfId="0" applyNumberFormat="1" applyFont="1" applyFill="1" applyBorder="1" applyAlignment="1">
      <alignment horizontal="left"/>
    </xf>
    <xf numFmtId="49" fontId="1" fillId="2" borderId="3" xfId="0" applyNumberFormat="1" applyFont="1" applyFill="1" applyBorder="1" applyAlignment="1" applyProtection="1">
      <alignment horizontal="center"/>
    </xf>
    <xf numFmtId="0" fontId="1" fillId="2" borderId="2" xfId="0" applyNumberFormat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/>
    </xf>
    <xf numFmtId="13" fontId="1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activeCell="F30" sqref="F30"/>
    </sheetView>
  </sheetViews>
  <sheetFormatPr defaultRowHeight="15" x14ac:dyDescent="0.25"/>
  <cols>
    <col min="4" max="4" width="18.140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45619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5.5" x14ac:dyDescent="0.25">
      <c r="A4" s="2" t="s">
        <v>14</v>
      </c>
      <c r="B4" s="2" t="s">
        <v>15</v>
      </c>
      <c r="C4" s="3" t="s">
        <v>30</v>
      </c>
      <c r="D4" s="4" t="s">
        <v>31</v>
      </c>
      <c r="E4" s="5" t="s">
        <v>34</v>
      </c>
      <c r="F4" s="7">
        <v>10.4</v>
      </c>
      <c r="G4" s="5" t="s">
        <v>54</v>
      </c>
      <c r="H4" s="17" t="s">
        <v>55</v>
      </c>
      <c r="I4" s="17" t="s">
        <v>56</v>
      </c>
      <c r="J4" s="17">
        <v>0.86111111111111116</v>
      </c>
    </row>
    <row r="5" spans="1:10" x14ac:dyDescent="0.25">
      <c r="A5" s="2"/>
      <c r="B5" s="2" t="s">
        <v>16</v>
      </c>
      <c r="C5" s="5" t="s">
        <v>32</v>
      </c>
      <c r="D5" s="6" t="s">
        <v>33</v>
      </c>
      <c r="E5" s="5">
        <v>200</v>
      </c>
      <c r="F5" s="7">
        <v>6</v>
      </c>
      <c r="G5" s="17">
        <v>149</v>
      </c>
      <c r="H5" s="17">
        <v>3.77</v>
      </c>
      <c r="I5" s="19">
        <v>3.9</v>
      </c>
      <c r="J5" s="17">
        <v>25.78</v>
      </c>
    </row>
    <row r="6" spans="1:10" x14ac:dyDescent="0.25">
      <c r="A6" s="2"/>
      <c r="B6" s="2" t="s">
        <v>17</v>
      </c>
      <c r="C6" s="2"/>
      <c r="D6" s="6" t="s">
        <v>27</v>
      </c>
      <c r="E6" s="5">
        <v>55</v>
      </c>
      <c r="F6" s="7">
        <v>1.6</v>
      </c>
      <c r="G6" s="17">
        <f>A6*4+C6*9+E6*4</f>
        <v>220</v>
      </c>
      <c r="H6" s="17">
        <f>F6*7.7/100</f>
        <v>0.1232</v>
      </c>
      <c r="I6" s="17">
        <f>E6*0.8/100</f>
        <v>0.44</v>
      </c>
      <c r="J6" s="17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8" t="s">
        <v>35</v>
      </c>
      <c r="D12" s="9" t="s">
        <v>36</v>
      </c>
      <c r="E12" s="5">
        <v>60</v>
      </c>
      <c r="F12" s="7">
        <v>5.7</v>
      </c>
      <c r="G12" s="17" t="s">
        <v>63</v>
      </c>
      <c r="H12" s="17" t="s">
        <v>62</v>
      </c>
      <c r="I12" s="17" t="s">
        <v>59</v>
      </c>
      <c r="J12" s="17" t="s">
        <v>57</v>
      </c>
    </row>
    <row r="13" spans="1:10" x14ac:dyDescent="0.25">
      <c r="A13" s="2"/>
      <c r="B13" s="2" t="s">
        <v>22</v>
      </c>
      <c r="C13" s="10"/>
      <c r="D13" s="11"/>
      <c r="E13" s="12"/>
      <c r="F13" s="18"/>
      <c r="G13" s="20"/>
      <c r="H13" s="20"/>
      <c r="I13" s="20"/>
      <c r="J13" s="20"/>
    </row>
    <row r="14" spans="1:10" ht="26.25" x14ac:dyDescent="0.25">
      <c r="A14" s="2"/>
      <c r="B14" s="2" t="s">
        <v>23</v>
      </c>
      <c r="C14" s="10" t="s">
        <v>37</v>
      </c>
      <c r="D14" s="11" t="s">
        <v>38</v>
      </c>
      <c r="E14" s="12">
        <v>100</v>
      </c>
      <c r="F14" s="18">
        <v>37.4</v>
      </c>
      <c r="G14" s="20">
        <v>256</v>
      </c>
      <c r="H14" s="20">
        <v>29.5</v>
      </c>
      <c r="I14" s="20">
        <v>15.25</v>
      </c>
      <c r="J14" s="20">
        <v>0.13</v>
      </c>
    </row>
    <row r="15" spans="1:10" x14ac:dyDescent="0.25">
      <c r="A15" s="2"/>
      <c r="B15" s="2" t="s">
        <v>24</v>
      </c>
      <c r="C15" s="10" t="s">
        <v>39</v>
      </c>
      <c r="D15" s="9" t="s">
        <v>40</v>
      </c>
      <c r="E15" s="5" t="s">
        <v>42</v>
      </c>
      <c r="F15" s="7">
        <v>15.85</v>
      </c>
      <c r="G15" s="15" t="s">
        <v>64</v>
      </c>
      <c r="H15" s="17" t="s">
        <v>61</v>
      </c>
      <c r="I15" s="17" t="s">
        <v>60</v>
      </c>
      <c r="J15" s="17" t="s">
        <v>58</v>
      </c>
    </row>
    <row r="16" spans="1:10" x14ac:dyDescent="0.25">
      <c r="A16" s="2"/>
      <c r="B16" s="2" t="s">
        <v>25</v>
      </c>
      <c r="C16" s="13"/>
      <c r="D16" s="6" t="s">
        <v>41</v>
      </c>
      <c r="E16" s="5">
        <v>200</v>
      </c>
      <c r="F16" s="7">
        <v>13.4</v>
      </c>
      <c r="G16" s="17">
        <v>92</v>
      </c>
      <c r="H16" s="19">
        <v>1</v>
      </c>
      <c r="I16" s="17">
        <v>0.2</v>
      </c>
      <c r="J16" s="17">
        <v>20.2</v>
      </c>
    </row>
    <row r="17" spans="1:10" x14ac:dyDescent="0.25">
      <c r="A17" s="2"/>
      <c r="B17" s="2" t="s">
        <v>26</v>
      </c>
      <c r="C17" s="2"/>
      <c r="D17" s="6" t="s">
        <v>29</v>
      </c>
      <c r="E17" s="5" t="s">
        <v>43</v>
      </c>
      <c r="F17" s="14">
        <v>1.55</v>
      </c>
      <c r="G17" s="15" t="s">
        <v>44</v>
      </c>
      <c r="H17" s="15" t="s">
        <v>45</v>
      </c>
      <c r="I17" s="15" t="s">
        <v>46</v>
      </c>
      <c r="J17" s="15" t="s">
        <v>47</v>
      </c>
    </row>
    <row r="18" spans="1:10" x14ac:dyDescent="0.25">
      <c r="A18" s="2"/>
      <c r="B18" s="2" t="s">
        <v>28</v>
      </c>
      <c r="C18" s="2"/>
      <c r="D18" s="6" t="s">
        <v>27</v>
      </c>
      <c r="E18" s="5" t="s">
        <v>48</v>
      </c>
      <c r="F18" s="16">
        <v>1.6</v>
      </c>
      <c r="G18" s="15" t="s">
        <v>49</v>
      </c>
      <c r="H18" s="15" t="s">
        <v>50</v>
      </c>
      <c r="I18" s="15" t="s">
        <v>51</v>
      </c>
      <c r="J18" s="15" t="s">
        <v>52</v>
      </c>
    </row>
    <row r="32" spans="1:10" x14ac:dyDescent="0.25">
      <c r="G32" t="s">
        <v>53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2024-11-23T07:11:32Z</dcterms:modified>
</cp:coreProperties>
</file>