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I5" i="1"/>
  <c r="H6" i="1"/>
  <c r="G6" i="1"/>
</calcChain>
</file>

<file path=xl/sharedStrings.xml><?xml version="1.0" encoding="utf-8"?>
<sst xmlns="http://schemas.openxmlformats.org/spreadsheetml/2006/main" count="67" uniqueCount="65">
  <si>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</si>
  <si>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</si>
  <si>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</si>
  <si>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</si>
  <si>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</si>
  <si>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</si>
  <si>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</si>
  <si>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</si>
  <si>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</si>
  <si>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</si>
  <si>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</si>
  <si>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</si>
  <si>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</si>
  <si>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</si>
  <si>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</si>
  <si>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</si>
  <si>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</si>
  <si>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</si>
  <si>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</si>
  <si>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</si>
  <si>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</si>
  <si>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</si>
  <si>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</si>
  <si>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</si>
  <si>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</si>
  <si>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</si>
  <si>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</si>
  <si>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</si>
  <si>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68/2013</t>
  </si>
  <si>
    <t>Суп молочный с макаронными изделиями</t>
  </si>
  <si>
    <t>146/2008г</t>
  </si>
  <si>
    <t>Чай с лимоном</t>
  </si>
  <si>
    <t>200/250</t>
  </si>
  <si>
    <t>17,25/22</t>
  </si>
  <si>
    <t>4,54/5,7</t>
  </si>
  <si>
    <t>5,44/6,8</t>
  </si>
  <si>
    <t>132/165</t>
  </si>
  <si>
    <t>ТТК 54</t>
  </si>
  <si>
    <t>Салат "Новинка"</t>
  </si>
  <si>
    <t>62/2013</t>
  </si>
  <si>
    <t>Суп картофельный с крупой</t>
  </si>
  <si>
    <t>305/1994</t>
  </si>
  <si>
    <t xml:space="preserve">Минтай припущенный </t>
  </si>
  <si>
    <t>465/1994</t>
  </si>
  <si>
    <t>Рис отварной</t>
  </si>
  <si>
    <t>Сок натуральный</t>
  </si>
  <si>
    <t>150/180</t>
  </si>
  <si>
    <t>30/40</t>
  </si>
  <si>
    <t>50/60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</si>
  <si>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</si>
  <si>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</si>
  <si>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</si>
  <si>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</si>
  <si>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</si>
  <si>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</si>
  <si>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</si>
  <si>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</si>
  <si>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82,6/103,2</t>
  </si>
  <si>
    <t>229/275</t>
  </si>
  <si>
    <t>13,6/16,9</t>
  </si>
  <si>
    <t>38,6/46,34</t>
  </si>
  <si>
    <t>6,1/7,33</t>
  </si>
  <si>
    <t>2,2/2,8</t>
  </si>
  <si>
    <t>3,8/4,6</t>
  </si>
  <si>
    <t>2/2,5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</si>
</sst>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49" fontId="1" fillId="2" borderId="4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I29" sqref="I29"/>
    </sheetView>
  </sheetViews>
  <sheetFormatPr defaultRowHeight="15" x14ac:dyDescent="0.25"/>
  <cols>
    <col min="4" max="4" width="23.42578125" customWidth="1"/>
    <col min="6" max="6" width="10.42578125" customWidth="1"/>
    <col min="7" max="7" width="11.140625" customWidth="1"/>
    <col min="8" max="8" width="9.7109375" customWidth="1"/>
    <col min="10" max="10" width="12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44891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8.25" x14ac:dyDescent="0.25">
      <c r="A4" s="2" t="s">
        <v>14</v>
      </c>
      <c r="B4" s="2" t="s">
        <v>15</v>
      </c>
      <c r="C4" s="9" t="s">
        <v>28</v>
      </c>
      <c r="D4" s="10" t="s">
        <v>29</v>
      </c>
      <c r="E4" s="4" t="s">
        <v>32</v>
      </c>
      <c r="F4" s="11">
        <v>8.8000000000000007</v>
      </c>
      <c r="G4" s="4">
        <v>132</v>
      </c>
      <c r="H4" s="8" t="s">
        <v>35</v>
      </c>
      <c r="I4" s="8" t="s">
        <v>34</v>
      </c>
      <c r="J4" s="4" t="s">
        <v>33</v>
      </c>
    </row>
    <row r="5" spans="1:10" x14ac:dyDescent="0.25">
      <c r="A5" s="2"/>
      <c r="B5" s="2" t="s">
        <v>16</v>
      </c>
      <c r="C5" s="4" t="s">
        <v>30</v>
      </c>
      <c r="D5" s="3" t="s">
        <v>31</v>
      </c>
      <c r="E5" s="4">
        <v>200</v>
      </c>
      <c r="F5" s="11">
        <v>3.35</v>
      </c>
      <c r="G5" s="13" t="s">
        <v>36</v>
      </c>
      <c r="H5" s="8">
        <v>0</v>
      </c>
      <c r="I5" s="12">
        <f>E5*0/200</f>
        <v>0</v>
      </c>
      <c r="J5" s="8">
        <v>15.2</v>
      </c>
    </row>
    <row r="6" spans="1:10" x14ac:dyDescent="0.25">
      <c r="A6" s="2"/>
      <c r="B6" s="2" t="s">
        <v>17</v>
      </c>
      <c r="C6" s="4"/>
      <c r="D6" s="3" t="s">
        <v>25</v>
      </c>
      <c r="E6" s="4">
        <v>55</v>
      </c>
      <c r="F6" s="11">
        <v>1.6</v>
      </c>
      <c r="G6" s="8">
        <f>A6*4+C6*9+E6*4</f>
        <v>220</v>
      </c>
      <c r="H6" s="8">
        <f>F6*7.7/100</f>
        <v>0.1232</v>
      </c>
      <c r="I6" s="8">
        <f>E6*0.8/100</f>
        <v>0.44</v>
      </c>
      <c r="J6" s="8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 t="s">
        <v>18</v>
      </c>
      <c r="B8" s="2" t="s">
        <v>19</v>
      </c>
      <c r="C8" s="9" t="s">
        <v>37</v>
      </c>
      <c r="D8" s="5" t="s">
        <v>38</v>
      </c>
      <c r="E8" s="4">
        <v>60</v>
      </c>
      <c r="F8" s="11">
        <v>6.65</v>
      </c>
      <c r="G8" s="8">
        <v>139.19999999999999</v>
      </c>
      <c r="H8" s="8">
        <v>1.51</v>
      </c>
      <c r="I8" s="8">
        <v>21.21</v>
      </c>
      <c r="J8" s="8">
        <v>4.87</v>
      </c>
    </row>
    <row r="9" spans="1:10" x14ac:dyDescent="0.25">
      <c r="A9" s="2"/>
      <c r="B9" s="2" t="s">
        <v>20</v>
      </c>
      <c r="C9" s="14" t="s">
        <v>39</v>
      </c>
      <c r="D9" s="5" t="s">
        <v>40</v>
      </c>
      <c r="E9" s="15" t="s">
        <v>32</v>
      </c>
      <c r="F9" s="11">
        <v>3.65</v>
      </c>
      <c r="G9" s="8" t="s">
        <v>57</v>
      </c>
      <c r="H9" s="8" t="s">
        <v>64</v>
      </c>
      <c r="I9" s="8" t="s">
        <v>62</v>
      </c>
      <c r="J9" s="8" t="s">
        <v>59</v>
      </c>
    </row>
    <row r="10" spans="1:10" x14ac:dyDescent="0.25">
      <c r="A10" s="2"/>
      <c r="B10" s="2" t="s">
        <v>21</v>
      </c>
      <c r="C10" s="16" t="s">
        <v>41</v>
      </c>
      <c r="D10" s="17" t="s">
        <v>42</v>
      </c>
      <c r="E10" s="18">
        <v>100</v>
      </c>
      <c r="F10" s="11">
        <v>20.399999999999999</v>
      </c>
      <c r="G10" s="8">
        <v>129</v>
      </c>
      <c r="H10" s="8">
        <v>19.46</v>
      </c>
      <c r="I10" s="8">
        <v>1.1000000000000001</v>
      </c>
      <c r="J10" s="8">
        <v>0.48</v>
      </c>
    </row>
    <row r="11" spans="1:10" x14ac:dyDescent="0.25">
      <c r="A11" s="2"/>
      <c r="B11" s="2" t="s">
        <v>22</v>
      </c>
      <c r="C11" s="19" t="s">
        <v>43</v>
      </c>
      <c r="D11" s="17" t="s">
        <v>44</v>
      </c>
      <c r="E11" s="18" t="s">
        <v>46</v>
      </c>
      <c r="F11" s="11">
        <v>12.2</v>
      </c>
      <c r="G11" s="13" t="s">
        <v>58</v>
      </c>
      <c r="H11" s="8" t="s">
        <v>63</v>
      </c>
      <c r="I11" s="8" t="s">
        <v>61</v>
      </c>
      <c r="J11" s="8" t="s">
        <v>60</v>
      </c>
    </row>
    <row r="12" spans="1:10" x14ac:dyDescent="0.25">
      <c r="A12" s="2"/>
      <c r="B12" s="2" t="s">
        <v>23</v>
      </c>
      <c r="C12" s="20"/>
      <c r="D12" s="3" t="s">
        <v>45</v>
      </c>
      <c r="E12" s="4">
        <v>200</v>
      </c>
      <c r="F12" s="11">
        <v>13.4</v>
      </c>
      <c r="G12" s="8">
        <v>92</v>
      </c>
      <c r="H12" s="7">
        <v>1</v>
      </c>
      <c r="I12" s="8">
        <v>0.2</v>
      </c>
      <c r="J12" s="8">
        <v>20.2</v>
      </c>
    </row>
    <row r="13" spans="1:10" x14ac:dyDescent="0.25">
      <c r="A13" s="2"/>
      <c r="B13" s="2" t="s">
        <v>24</v>
      </c>
      <c r="C13" s="2"/>
      <c r="D13" s="2" t="s">
        <v>25</v>
      </c>
      <c r="E13" s="6" t="s">
        <v>47</v>
      </c>
      <c r="F13" s="11">
        <v>1.55</v>
      </c>
      <c r="G13" s="8" t="s">
        <v>49</v>
      </c>
      <c r="H13" s="8" t="s">
        <v>50</v>
      </c>
      <c r="I13" s="8" t="s">
        <v>51</v>
      </c>
      <c r="J13" s="8" t="s">
        <v>52</v>
      </c>
    </row>
    <row r="14" spans="1:10" x14ac:dyDescent="0.25">
      <c r="A14" s="2"/>
      <c r="B14" s="2" t="s">
        <v>26</v>
      </c>
      <c r="C14" s="2"/>
      <c r="D14" s="2" t="s">
        <v>27</v>
      </c>
      <c r="E14" s="6" t="s">
        <v>48</v>
      </c>
      <c r="F14" s="11">
        <v>3.2</v>
      </c>
      <c r="G14" s="18" t="s">
        <v>53</v>
      </c>
      <c r="H14" s="8" t="s">
        <v>54</v>
      </c>
      <c r="I14" s="8" t="s">
        <v>55</v>
      </c>
      <c r="J14" s="8" t="s">
        <v>56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2024-11-25T09:14:05Z</dcterms:modified>
</cp:coreProperties>
</file>