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H13" i="1"/>
  <c r="G6" i="1"/>
  <c r="I6" i="1"/>
  <c r="H6" i="1"/>
</calcChain>
</file>

<file path=xl/sharedStrings.xml><?xml version="1.0" encoding="utf-8"?>
<sst xmlns="http://schemas.openxmlformats.org/spreadsheetml/2006/main" count="51" uniqueCount="50">
  <si>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</si>
  <si>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</si>
  <si>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</si>
  <si>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</si>
  <si>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</si>
  <si>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</si>
  <si>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</si>
  <si>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</si>
  <si>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</si>
  <si>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</si>
  <si>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</si>
  <si>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</si>
  <si>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</si>
  <si>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</si>
  <si>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</si>
  <si>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</si>
  <si>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</si>
  <si>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</si>
  <si>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</si>
  <si>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</si>
  <si>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</si>
  <si>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</si>
  <si>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</si>
  <si>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</si>
  <si>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</si>
  <si>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</si>
  <si>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</si>
  <si>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175/2013г</t>
  </si>
  <si>
    <t>Мясо тушеное с овощами в соусе</t>
  </si>
  <si>
    <t>155/2008г.</t>
  </si>
  <si>
    <t>Компот из чернослива, кураги, изюма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</si>
  <si>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</si>
  <si>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</si>
  <si>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</si>
  <si>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</si>
  <si>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</si>
  <si>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</si>
  <si>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</si>
  <si>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</si>
  <si>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</si>
  <si>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</si>
  <si>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129/2008</t>
  </si>
  <si>
    <t>Каша овсяная "Геркулес" жидкая</t>
  </si>
  <si>
    <t>630/1994</t>
  </si>
  <si>
    <t>Чай с молоком</t>
  </si>
  <si>
    <t>200/250</t>
  </si>
  <si>
    <t>6,32/8</t>
  </si>
  <si>
    <t>11,04/13,8</t>
  </si>
  <si>
    <t>25,08/31</t>
  </si>
  <si>
    <t>225,3/282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</si>
</sst>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/>
    </xf>
    <xf numFmtId="1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28" sqref="G28"/>
    </sheetView>
  </sheetViews>
  <sheetFormatPr defaultRowHeight="15" x14ac:dyDescent="0.25"/>
  <cols>
    <col min="4" max="4" width="28.42578125" customWidth="1"/>
    <col min="7" max="7" width="10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45633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7" t="s">
        <v>41</v>
      </c>
      <c r="D4" s="8" t="s">
        <v>42</v>
      </c>
      <c r="E4" s="9" t="s">
        <v>45</v>
      </c>
      <c r="F4" s="18">
        <v>10.1</v>
      </c>
      <c r="G4" s="9" t="s">
        <v>49</v>
      </c>
      <c r="H4" s="6" t="s">
        <v>46</v>
      </c>
      <c r="I4" s="6" t="s">
        <v>47</v>
      </c>
      <c r="J4" s="6" t="s">
        <v>48</v>
      </c>
    </row>
    <row r="5" spans="1:10" x14ac:dyDescent="0.25">
      <c r="A5" s="2"/>
      <c r="B5" s="2" t="s">
        <v>15</v>
      </c>
      <c r="C5" s="9" t="s">
        <v>43</v>
      </c>
      <c r="D5" s="10" t="s">
        <v>44</v>
      </c>
      <c r="E5" s="9">
        <v>200</v>
      </c>
      <c r="F5" s="18">
        <v>6.3</v>
      </c>
      <c r="G5" s="22">
        <v>86</v>
      </c>
      <c r="H5" s="22">
        <v>1.6</v>
      </c>
      <c r="I5" s="22">
        <v>1.65</v>
      </c>
      <c r="J5" s="22">
        <v>17.36</v>
      </c>
    </row>
    <row r="6" spans="1:10" x14ac:dyDescent="0.25">
      <c r="A6" s="2"/>
      <c r="B6" s="2" t="s">
        <v>16</v>
      </c>
      <c r="C6" s="19"/>
      <c r="D6" s="20" t="s">
        <v>24</v>
      </c>
      <c r="E6" s="9">
        <v>55</v>
      </c>
      <c r="F6" s="21">
        <v>1.6</v>
      </c>
      <c r="G6" s="6">
        <f>A6*4+C6*9+E6*4</f>
        <v>220</v>
      </c>
      <c r="H6" s="6">
        <f>F6*7.7/100</f>
        <v>0.1232</v>
      </c>
      <c r="I6" s="6">
        <f>E6*0.8/100</f>
        <v>0.44</v>
      </c>
      <c r="J6" s="6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3"/>
      <c r="D9" s="4"/>
      <c r="E9" s="5"/>
      <c r="F9" s="2"/>
      <c r="G9" s="6"/>
      <c r="H9" s="6"/>
      <c r="I9" s="6"/>
      <c r="J9" s="6"/>
    </row>
    <row r="10" spans="1:10" x14ac:dyDescent="0.25">
      <c r="A10" s="2"/>
      <c r="B10" s="2" t="s">
        <v>19</v>
      </c>
      <c r="C10" s="7"/>
      <c r="D10" s="11"/>
      <c r="E10" s="7"/>
      <c r="F10" s="2"/>
      <c r="G10" s="15"/>
      <c r="H10" s="15"/>
      <c r="I10" s="15"/>
      <c r="J10" s="15"/>
    </row>
    <row r="11" spans="1:10" x14ac:dyDescent="0.25">
      <c r="A11" s="2"/>
      <c r="B11" s="2" t="s">
        <v>20</v>
      </c>
      <c r="C11" s="12"/>
      <c r="D11" s="13"/>
      <c r="E11" s="14"/>
      <c r="F11" s="2"/>
      <c r="G11" s="6"/>
      <c r="H11" s="6"/>
      <c r="I11" s="6"/>
      <c r="J11" s="6"/>
    </row>
    <row r="12" spans="1:10" x14ac:dyDescent="0.25">
      <c r="A12" s="2"/>
      <c r="B12" s="2" t="s">
        <v>21</v>
      </c>
      <c r="C12" s="16" t="s">
        <v>27</v>
      </c>
      <c r="D12" s="16" t="s">
        <v>28</v>
      </c>
      <c r="E12" s="17">
        <v>250</v>
      </c>
      <c r="F12" s="23">
        <v>48.05</v>
      </c>
      <c r="G12" s="17">
        <v>336.22</v>
      </c>
      <c r="H12" s="6">
        <v>31.85</v>
      </c>
      <c r="I12" s="6">
        <v>18.809999999999999</v>
      </c>
      <c r="J12" s="17">
        <v>17</v>
      </c>
    </row>
    <row r="13" spans="1:10" x14ac:dyDescent="0.25">
      <c r="A13" s="2"/>
      <c r="B13" s="2" t="s">
        <v>22</v>
      </c>
      <c r="C13" s="16" t="s">
        <v>29</v>
      </c>
      <c r="D13" s="16" t="s">
        <v>30</v>
      </c>
      <c r="E13" s="17">
        <v>200</v>
      </c>
      <c r="F13" s="18">
        <v>9.5</v>
      </c>
      <c r="G13" s="17">
        <v>125.84</v>
      </c>
      <c r="H13" s="6">
        <f>F13*0.06/200</f>
        <v>2.8499999999999997E-3</v>
      </c>
      <c r="I13" s="6">
        <f>G13*0.06/200</f>
        <v>3.7752000000000001E-2</v>
      </c>
      <c r="J13" s="17">
        <v>31.4</v>
      </c>
    </row>
    <row r="14" spans="1:10" x14ac:dyDescent="0.25">
      <c r="A14" s="2"/>
      <c r="B14" s="2" t="s">
        <v>23</v>
      </c>
      <c r="C14" s="16"/>
      <c r="D14" s="16" t="s">
        <v>26</v>
      </c>
      <c r="E14" s="17" t="s">
        <v>39</v>
      </c>
      <c r="F14" s="18">
        <v>1.55</v>
      </c>
      <c r="G14" s="6" t="s">
        <v>31</v>
      </c>
      <c r="H14" s="6" t="s">
        <v>32</v>
      </c>
      <c r="I14" s="6" t="s">
        <v>33</v>
      </c>
      <c r="J14" s="6" t="s">
        <v>34</v>
      </c>
    </row>
    <row r="15" spans="1:10" x14ac:dyDescent="0.25">
      <c r="A15" s="2"/>
      <c r="B15" s="2" t="s">
        <v>25</v>
      </c>
      <c r="C15" s="16"/>
      <c r="D15" s="16" t="s">
        <v>24</v>
      </c>
      <c r="E15" s="17" t="s">
        <v>40</v>
      </c>
      <c r="F15" s="18">
        <v>3.2</v>
      </c>
      <c r="G15" s="14" t="s">
        <v>35</v>
      </c>
      <c r="H15" s="6" t="s">
        <v>36</v>
      </c>
      <c r="I15" s="6" t="s">
        <v>37</v>
      </c>
      <c r="J15" s="6" t="s">
        <v>38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2024-12-07T08:29:52Z</dcterms:modified>
</cp:coreProperties>
</file>