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I6" i="1" l="1"/>
  <c r="H6" i="1"/>
  <c r="G6" i="1"/>
</calcChain>
</file>

<file path=xl/sharedStrings.xml><?xml version="1.0" encoding="utf-8"?>
<sst xmlns="http://schemas.openxmlformats.org/spreadsheetml/2006/main" count="68" uniqueCount="66">
  <si>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</si>
  <si>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</si>
  <si>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</si>
  <si>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</si>
  <si>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</si>
  <si>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</si>
  <si>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</si>
  <si>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</si>
  <si>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</si>
  <si>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</si>
  <si>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</si>
  <si>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</si>
  <si>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</si>
  <si>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</si>
  <si>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</si>
  <si>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</si>
  <si>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</si>
  <si>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</si>
  <si>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</si>
  <si>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</si>
  <si>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</si>
  <si>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</si>
  <si>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</si>
  <si>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</si>
  <si>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</si>
  <si>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</si>
  <si>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</si>
  <si>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</si>
  <si>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</si>
  <si>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</si>
  <si>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30/40</t>
  </si>
  <si>
    <t>63,6/84,8</t>
  </si>
  <si>
    <t>2/2,6</t>
  </si>
  <si>
    <t>0,33/0,44</t>
  </si>
  <si>
    <t>13,17/17,6</t>
  </si>
  <si>
    <t>50/60</t>
  </si>
  <si>
    <t>118/142</t>
  </si>
  <si>
    <t>4/4,6</t>
  </si>
  <si>
    <t>0,4/0,48</t>
  </si>
  <si>
    <t>24,75/29,7</t>
  </si>
  <si>
    <t>150/180</t>
  </si>
  <si>
    <t>6/7</t>
  </si>
  <si>
    <t>200/250</t>
  </si>
  <si>
    <t>253/2013</t>
  </si>
  <si>
    <t>2,5/3</t>
  </si>
  <si>
    <t>127/153</t>
  </si>
  <si>
    <t>16/19</t>
  </si>
  <si>
    <t>149/2008г</t>
  </si>
  <si>
    <t>Какао с молоком</t>
  </si>
  <si>
    <t>7/9</t>
  </si>
  <si>
    <t>210/260</t>
  </si>
  <si>
    <t>257/1994</t>
  </si>
  <si>
    <t>Каша ячневая вязкая на молоке</t>
  </si>
  <si>
    <t>232/290</t>
  </si>
  <si>
    <t>36/44</t>
  </si>
  <si>
    <t>60/2008</t>
  </si>
  <si>
    <t>Уха из минтая со взбитым яйцом</t>
  </si>
  <si>
    <t>ТТК 8</t>
  </si>
  <si>
    <t>Окорочка куриные отварные</t>
  </si>
  <si>
    <t>ТТК 61</t>
  </si>
  <si>
    <t>Рагу овощное</t>
  </si>
  <si>
    <t>Компот из изюма</t>
  </si>
  <si>
    <t>104/130</t>
  </si>
  <si>
    <t>5/8</t>
  </si>
  <si>
    <t>3/3,8</t>
  </si>
  <si>
    <t>11/13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</si>
</sst>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NumberFormat="1" applyFont="1" applyFill="1" applyBorder="1" applyAlignment="1" applyProtection="1">
      <alignment horizontal="left"/>
      <protection locked="0"/>
    </xf>
    <xf numFmtId="49" fontId="1" fillId="3" borderId="1" xfId="0" applyNumberFormat="1" applyFont="1" applyFill="1" applyBorder="1" applyAlignment="1" applyProtection="1"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left"/>
    </xf>
    <xf numFmtId="49" fontId="1" fillId="3" borderId="1" xfId="0" applyNumberFormat="1" applyFont="1" applyFill="1" applyBorder="1" applyAlignment="1" applyProtection="1">
      <alignment horizont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2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3" xfId="0" applyNumberFormat="1" applyFont="1" applyFill="1" applyBorder="1" applyAlignment="1">
      <alignment horizontal="left" vertical="center" wrapText="1"/>
    </xf>
    <xf numFmtId="0" fontId="1" fillId="3" borderId="1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21"/>
      <c r="I1" t="s">
        <v>1</v>
      </c>
      <c r="J1" s="20">
        <v>45761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0" t="s">
        <v>51</v>
      </c>
      <c r="D4" s="58" t="s">
        <v>52</v>
      </c>
      <c r="E4" s="33" t="s">
        <v>42</v>
      </c>
      <c r="F4" s="46">
        <v>10.4</v>
      </c>
      <c r="G4" s="33" t="s">
        <v>53</v>
      </c>
      <c r="H4" s="37" t="s">
        <v>49</v>
      </c>
      <c r="I4" s="37" t="s">
        <v>49</v>
      </c>
      <c r="J4" s="37" t="s">
        <v>54</v>
      </c>
    </row>
    <row r="5" spans="1:10" x14ac:dyDescent="0.25">
      <c r="A5" s="6"/>
      <c r="B5" s="1" t="s">
        <v>12</v>
      </c>
      <c r="C5" s="45" t="s">
        <v>47</v>
      </c>
      <c r="D5" s="52" t="s">
        <v>48</v>
      </c>
      <c r="E5" s="45">
        <v>200</v>
      </c>
      <c r="F5" s="46">
        <v>9.25</v>
      </c>
      <c r="G5" s="47">
        <v>149</v>
      </c>
      <c r="H5" s="53">
        <v>3.77</v>
      </c>
      <c r="I5" s="54">
        <v>3.9</v>
      </c>
      <c r="J5" s="53">
        <v>25.78</v>
      </c>
    </row>
    <row r="6" spans="1:10" x14ac:dyDescent="0.25">
      <c r="A6" s="6"/>
      <c r="B6" s="1" t="s">
        <v>23</v>
      </c>
      <c r="C6" s="42"/>
      <c r="D6" s="34" t="s">
        <v>28</v>
      </c>
      <c r="E6" s="33">
        <v>55</v>
      </c>
      <c r="F6" s="43">
        <v>1.8</v>
      </c>
      <c r="G6" s="35">
        <f>A6*4+C6*9+E6*4</f>
        <v>220</v>
      </c>
      <c r="H6" s="35">
        <f>F6*7.7/100</f>
        <v>0.1386</v>
      </c>
      <c r="I6" s="35">
        <f>E6*0.8/100</f>
        <v>0.44</v>
      </c>
      <c r="J6" s="35">
        <v>27.23</v>
      </c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7"/>
      <c r="D12" s="38"/>
      <c r="E12" s="39"/>
      <c r="F12" s="36"/>
      <c r="G12" s="35"/>
      <c r="H12" s="35"/>
      <c r="I12" s="35"/>
      <c r="J12" s="35"/>
    </row>
    <row r="13" spans="1:10" x14ac:dyDescent="0.25">
      <c r="A13" s="6"/>
      <c r="B13" s="1" t="s">
        <v>16</v>
      </c>
      <c r="C13" s="48" t="s">
        <v>55</v>
      </c>
      <c r="D13" s="49" t="s">
        <v>56</v>
      </c>
      <c r="E13" s="39" t="s">
        <v>50</v>
      </c>
      <c r="F13" s="46">
        <v>18.7</v>
      </c>
      <c r="G13" s="41" t="s">
        <v>62</v>
      </c>
      <c r="H13" s="41" t="s">
        <v>63</v>
      </c>
      <c r="I13" s="41" t="s">
        <v>64</v>
      </c>
      <c r="J13" s="41" t="s">
        <v>65</v>
      </c>
    </row>
    <row r="14" spans="1:10" x14ac:dyDescent="0.25">
      <c r="A14" s="6"/>
      <c r="B14" s="1" t="s">
        <v>17</v>
      </c>
      <c r="C14" s="50" t="s">
        <v>57</v>
      </c>
      <c r="D14" s="49" t="s">
        <v>58</v>
      </c>
      <c r="E14" s="40">
        <v>100</v>
      </c>
      <c r="F14" s="46">
        <v>25.8</v>
      </c>
      <c r="G14" s="35">
        <v>256</v>
      </c>
      <c r="H14" s="53">
        <v>29.5</v>
      </c>
      <c r="I14" s="45">
        <v>15.25</v>
      </c>
      <c r="J14" s="53">
        <v>0.13</v>
      </c>
    </row>
    <row r="15" spans="1:10" x14ac:dyDescent="0.25">
      <c r="A15" s="6"/>
      <c r="B15" s="1" t="s">
        <v>18</v>
      </c>
      <c r="C15" s="51" t="s">
        <v>59</v>
      </c>
      <c r="D15" s="59" t="s">
        <v>60</v>
      </c>
      <c r="E15" s="40" t="s">
        <v>40</v>
      </c>
      <c r="F15" s="46">
        <v>11.35</v>
      </c>
      <c r="G15" s="40" t="s">
        <v>45</v>
      </c>
      <c r="H15" s="53" t="s">
        <v>44</v>
      </c>
      <c r="I15" s="48" t="s">
        <v>41</v>
      </c>
      <c r="J15" s="37" t="s">
        <v>46</v>
      </c>
    </row>
    <row r="16" spans="1:10" x14ac:dyDescent="0.25">
      <c r="A16" s="6"/>
      <c r="B16" s="1" t="s">
        <v>19</v>
      </c>
      <c r="C16" s="51" t="s">
        <v>43</v>
      </c>
      <c r="D16" s="52" t="s">
        <v>61</v>
      </c>
      <c r="E16" s="37">
        <v>200</v>
      </c>
      <c r="F16" s="46">
        <v>6.05</v>
      </c>
      <c r="G16" s="35">
        <v>90.7</v>
      </c>
      <c r="H16" s="53">
        <v>0.5</v>
      </c>
      <c r="I16" s="54">
        <v>0.1</v>
      </c>
      <c r="J16" s="35">
        <v>22</v>
      </c>
    </row>
    <row r="17" spans="1:10" x14ac:dyDescent="0.25">
      <c r="A17" s="6"/>
      <c r="B17" s="1" t="s">
        <v>24</v>
      </c>
      <c r="C17" s="33"/>
      <c r="D17" s="34" t="s">
        <v>29</v>
      </c>
      <c r="E17" s="44" t="s">
        <v>30</v>
      </c>
      <c r="F17" s="43">
        <v>1.7</v>
      </c>
      <c r="G17" s="44" t="s">
        <v>31</v>
      </c>
      <c r="H17" s="44" t="s">
        <v>32</v>
      </c>
      <c r="I17" s="44" t="s">
        <v>33</v>
      </c>
      <c r="J17" s="44" t="s">
        <v>34</v>
      </c>
    </row>
    <row r="18" spans="1:10" x14ac:dyDescent="0.25">
      <c r="A18" s="6"/>
      <c r="B18" s="1" t="s">
        <v>21</v>
      </c>
      <c r="C18" s="33"/>
      <c r="D18" s="34" t="s">
        <v>28</v>
      </c>
      <c r="E18" s="44" t="s">
        <v>35</v>
      </c>
      <c r="F18" s="43">
        <v>3.6</v>
      </c>
      <c r="G18" s="44" t="s">
        <v>36</v>
      </c>
      <c r="H18" s="44" t="s">
        <v>37</v>
      </c>
      <c r="I18" s="44" t="s">
        <v>38</v>
      </c>
      <c r="J18" s="44" t="s">
        <v>39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2025-04-12T04:45:06Z</dcterms:modified>
</cp:coreProperties>
</file>