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I6" i="1" l="1"/>
  <c r="H6" i="1"/>
  <c r="I5" i="1"/>
  <c r="H5" i="1"/>
  <c r="G6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<sst xmlns="http://schemas.openxmlformats.org/spreadsheetml/2006/main" count="56" uniqueCount="55">
  <si>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</si>
  <si>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</si>
  <si>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</si>
  <si>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</si>
  <si>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</si>
  <si>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</si>
  <si>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</si>
  <si>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</si>
  <si>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</si>
  <si>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</si>
  <si>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</si>
  <si>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</si>
  <si>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</si>
  <si>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</si>
  <si>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</si>
  <si>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</si>
  <si>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</si>
  <si>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</si>
  <si>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</si>
  <si>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</si>
  <si>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</si>
  <si>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</si>
  <si>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</si>
  <si>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</si>
  <si>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</si>
  <si>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</si>
  <si>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</si>
  <si>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</si>
  <si>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</si>
  <si>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</si>
  <si>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</si>
  <si>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</si>
  <si>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200/250</t>
  </si>
  <si>
    <t>240/250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</si>
  <si>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</si>
  <si>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</si>
  <si>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</si>
  <si>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</si>
  <si>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</si>
  <si>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</si>
  <si>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</si>
  <si>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</si>
  <si>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</si>
  <si>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129/2008</t>
  </si>
  <si>
    <t>Каша овсяная "Геркулес" жидкая</t>
  </si>
  <si>
    <t>628/1994</t>
  </si>
  <si>
    <t>Чай с сахаром</t>
  </si>
  <si>
    <t>225/286</t>
  </si>
  <si>
    <t>6/8</t>
  </si>
  <si>
    <t>11/14</t>
  </si>
  <si>
    <t>25/31</t>
  </si>
  <si>
    <t>25/30</t>
  </si>
  <si>
    <t>Сок натуральный в индив.упаковке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</si>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</sst>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45773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43</v>
      </c>
      <c r="D4" s="42" t="s">
        <v>44</v>
      </c>
      <c r="E4" s="28" t="s">
        <v>32</v>
      </c>
      <c r="F4" s="47">
        <v>13.6</v>
      </c>
      <c r="G4" s="28" t="s">
        <v>47</v>
      </c>
      <c r="H4" s="34" t="s">
        <v>48</v>
      </c>
      <c r="I4" s="34" t="s">
        <v>49</v>
      </c>
      <c r="J4" s="34" t="s">
        <v>50</v>
      </c>
    </row>
    <row r="5" spans="1:10" x14ac:dyDescent="0.25">
      <c r="A5" s="6"/>
      <c r="B5" s="1" t="s">
        <v>12</v>
      </c>
      <c r="C5" s="28" t="s">
        <v>45</v>
      </c>
      <c r="D5" s="29" t="s">
        <v>46</v>
      </c>
      <c r="E5" s="28">
        <v>200</v>
      </c>
      <c r="F5" s="47">
        <v>3.6</v>
      </c>
      <c r="G5" s="44">
        <v>56.85</v>
      </c>
      <c r="H5" s="30">
        <f>F5*7.7/100</f>
        <v>0.2772</v>
      </c>
      <c r="I5" s="30">
        <f>E5*0.8/100</f>
        <v>1.6</v>
      </c>
      <c r="J5" s="45">
        <v>15</v>
      </c>
    </row>
    <row r="6" spans="1:10" x14ac:dyDescent="0.25">
      <c r="A6" s="6"/>
      <c r="B6" s="1" t="s">
        <v>23</v>
      </c>
      <c r="C6" s="43"/>
      <c r="D6" s="29" t="s">
        <v>28</v>
      </c>
      <c r="E6" s="28">
        <v>55</v>
      </c>
      <c r="F6" s="47">
        <v>1.8</v>
      </c>
      <c r="G6" s="30">
        <f>A6*4+C6*9+E6*4</f>
        <v>220</v>
      </c>
      <c r="H6" s="30">
        <f>F6*7.7/100</f>
        <v>0.1386</v>
      </c>
      <c r="I6" s="30">
        <f>E6*0.8/100</f>
        <v>0.44</v>
      </c>
      <c r="J6" s="46">
        <v>27.23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5"/>
      <c r="E12" s="28"/>
      <c r="F12" s="32"/>
      <c r="G12" s="30"/>
      <c r="H12" s="30"/>
      <c r="I12" s="30"/>
      <c r="J12" s="30"/>
    </row>
    <row r="13" spans="1:10" x14ac:dyDescent="0.25">
      <c r="A13" s="6"/>
      <c r="B13" s="1" t="s">
        <v>16</v>
      </c>
      <c r="C13" s="34"/>
      <c r="D13" s="39"/>
      <c r="E13" s="28"/>
      <c r="F13" s="40"/>
      <c r="G13" s="30"/>
      <c r="H13" s="30"/>
      <c r="I13" s="28"/>
      <c r="J13" s="30"/>
    </row>
    <row r="14" spans="1:10" x14ac:dyDescent="0.25">
      <c r="A14" s="6"/>
      <c r="B14" s="1" t="s">
        <v>17</v>
      </c>
      <c r="C14" s="34"/>
      <c r="D14" s="29"/>
      <c r="E14" s="36"/>
      <c r="F14" s="32"/>
      <c r="G14" s="30"/>
      <c r="H14" s="30"/>
      <c r="I14" s="30"/>
      <c r="J14" s="30"/>
    </row>
    <row r="15" spans="1:10" x14ac:dyDescent="0.25">
      <c r="A15" s="6"/>
      <c r="B15" s="1" t="s">
        <v>18</v>
      </c>
      <c r="C15" s="38" t="s">
        <v>30</v>
      </c>
      <c r="D15" s="29" t="s">
        <v>31</v>
      </c>
      <c r="E15" s="28" t="s">
        <v>33</v>
      </c>
      <c r="F15" s="47">
        <v>39.299999999999997</v>
      </c>
      <c r="G15" s="30">
        <v>322.77</v>
      </c>
      <c r="H15" s="30">
        <v>23.68</v>
      </c>
      <c r="I15" s="31">
        <v>18.05</v>
      </c>
      <c r="J15" s="30">
        <v>16.39</v>
      </c>
    </row>
    <row r="16" spans="1:10" x14ac:dyDescent="0.25">
      <c r="A16" s="6"/>
      <c r="B16" s="1" t="s">
        <v>19</v>
      </c>
      <c r="C16" s="37"/>
      <c r="D16" s="51" t="s">
        <v>52</v>
      </c>
      <c r="E16" s="28">
        <v>200</v>
      </c>
      <c r="F16" s="47">
        <v>21</v>
      </c>
      <c r="G16" s="46">
        <v>92</v>
      </c>
      <c r="H16" s="46">
        <v>1</v>
      </c>
      <c r="I16" s="55">
        <v>0.2</v>
      </c>
      <c r="J16" s="46">
        <v>20.2</v>
      </c>
    </row>
    <row r="17" spans="1:10" x14ac:dyDescent="0.25">
      <c r="A17" s="6"/>
      <c r="B17" s="1"/>
      <c r="C17" s="52" t="s">
        <v>53</v>
      </c>
      <c r="D17" s="53" t="s">
        <v>54</v>
      </c>
      <c r="E17" s="54">
        <v>200</v>
      </c>
      <c r="F17" s="47">
        <v>10.15</v>
      </c>
      <c r="G17" s="46">
        <v>125.8</v>
      </c>
      <c r="H17" s="46">
        <f>F17*0.06/200</f>
        <v>3.045E-3</v>
      </c>
      <c r="I17" s="46">
        <f>E17*0/50</f>
        <v>0</v>
      </c>
      <c r="J17" s="46">
        <v>31.4</v>
      </c>
    </row>
    <row r="18" spans="1:10" x14ac:dyDescent="0.25">
      <c r="A18" s="6"/>
      <c r="B18" s="1" t="s">
        <v>24</v>
      </c>
      <c r="C18" s="28"/>
      <c r="D18" s="29" t="s">
        <v>29</v>
      </c>
      <c r="E18" s="41" t="s">
        <v>34</v>
      </c>
      <c r="F18" s="47">
        <v>1.7</v>
      </c>
      <c r="G18" s="41" t="s">
        <v>35</v>
      </c>
      <c r="H18" s="41" t="s">
        <v>36</v>
      </c>
      <c r="I18" s="41" t="s">
        <v>37</v>
      </c>
      <c r="J18" s="41" t="s">
        <v>38</v>
      </c>
    </row>
    <row r="19" spans="1:10" x14ac:dyDescent="0.25">
      <c r="A19" s="6"/>
      <c r="B19" s="1" t="s">
        <v>21</v>
      </c>
      <c r="C19" s="28"/>
      <c r="D19" s="29" t="s">
        <v>28</v>
      </c>
      <c r="E19" s="41" t="s">
        <v>51</v>
      </c>
      <c r="F19" s="47">
        <v>1.8</v>
      </c>
      <c r="G19" s="41" t="s">
        <v>39</v>
      </c>
      <c r="H19" s="41" t="s">
        <v>40</v>
      </c>
      <c r="I19" s="41" t="s">
        <v>41</v>
      </c>
      <c r="J19" s="41" t="s">
        <v>42</v>
      </c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2025-04-25T05:23:33Z</dcterms:modified>
</cp:coreProperties>
</file>