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I6" i="1" l="1"/>
  <c r="H6" i="1"/>
  <c r="G6" i="1"/>
</calcChain>
</file>

<file path=xl/sharedStrings.xml><?xml version="1.0" encoding="utf-8"?>
<sst xmlns="http://schemas.openxmlformats.org/spreadsheetml/2006/main" count="66" uniqueCount="63">
  <si>
    <t>Школа</t>
  </si>
  <si>
    <t>МКОУ "Петуневская СОШ"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</si>
  <si>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</si>
  <si>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</si>
  <si>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</si>
  <si>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</si>
  <si>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</si>
  <si>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</si>
  <si>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</si>
  <si>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</si>
  <si>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</si>
  <si>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</si>
  <si>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</si>
  <si>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</si>
  <si>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</si>
  <si>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</si>
  <si>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</si>
  <si>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</si>
  <si>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</si>
  <si>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</si>
  <si>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</si>
  <si>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</si>
  <si>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</si>
  <si>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</si>
  <si>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пшеничный</t>
  </si>
  <si>
    <t>хлеб черн.</t>
  </si>
  <si>
    <t>Хлеб ржаной</t>
  </si>
  <si>
    <t>200/250</t>
  </si>
  <si>
    <t xml:space="preserve"> </t>
  </si>
  <si>
    <t>150/180</t>
  </si>
  <si>
    <t>63,6/84,8</t>
  </si>
  <si>
    <t>2/2,6</t>
  </si>
  <si>
    <t>0,33/0,44</t>
  </si>
  <si>
    <t>13,17/17,6</t>
  </si>
  <si>
    <t>118/142</t>
  </si>
  <si>
    <t>4/4,6</t>
  </si>
  <si>
    <t>0,4/0,48</t>
  </si>
  <si>
    <t>24,75/29,7</t>
  </si>
  <si>
    <t>30/40</t>
  </si>
  <si>
    <t>50/60</t>
  </si>
  <si>
    <t>8/9</t>
  </si>
  <si>
    <t>210/260</t>
  </si>
  <si>
    <t>253/2013</t>
  </si>
  <si>
    <t>Компот из кураги</t>
  </si>
  <si>
    <t>106/2013</t>
  </si>
  <si>
    <t xml:space="preserve">Каша рисовая молочная </t>
  </si>
  <si>
    <t>264/2013</t>
  </si>
  <si>
    <t>Кофейный напиток</t>
  </si>
  <si>
    <t>203/253</t>
  </si>
  <si>
    <t>5/6</t>
  </si>
  <si>
    <t>30/38</t>
  </si>
  <si>
    <t>47/2008</t>
  </si>
  <si>
    <t>Суп картофельный с бобовыми</t>
  </si>
  <si>
    <t>202/2013</t>
  </si>
  <si>
    <t>Котлеты рубленные из птицы</t>
  </si>
  <si>
    <t>111/2013</t>
  </si>
  <si>
    <t>Каша пшеничная жидкая</t>
  </si>
  <si>
    <t>4/5</t>
  </si>
  <si>
    <t>16/20</t>
  </si>
  <si>
    <t>118/148</t>
  </si>
  <si>
    <t>99/199</t>
  </si>
  <si>
    <t>3/4</t>
  </si>
  <si>
    <t>13/16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</si>
</sst>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14" fontId="0" fillId="0" borderId="0" xfId="0" applyNumberFormat="1"/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left"/>
    </xf>
    <xf numFmtId="2" fontId="1" fillId="2" borderId="1" xfId="0" applyNumberFormat="1" applyFont="1" applyFill="1" applyBorder="1" applyAlignment="1">
      <alignment horizontal="center"/>
    </xf>
    <xf numFmtId="164" fontId="1" fillId="2" borderId="1" xfId="0" applyNumberFormat="1" applyFont="1" applyFill="1" applyBorder="1" applyAlignment="1">
      <alignment horizontal="center"/>
    </xf>
    <xf numFmtId="0" fontId="1" fillId="2" borderId="3" xfId="0" applyNumberFormat="1" applyFont="1" applyFill="1" applyBorder="1" applyAlignment="1">
      <alignment horizontal="left"/>
    </xf>
    <xf numFmtId="49" fontId="1" fillId="2" borderId="1" xfId="0" applyNumberFormat="1" applyFont="1" applyFill="1" applyBorder="1" applyAlignment="1" applyProtection="1">
      <alignment horizontal="center"/>
    </xf>
    <xf numFmtId="49" fontId="1" fillId="2" borderId="1" xfId="0" applyNumberFormat="1" applyFont="1" applyFill="1" applyBorder="1" applyAlignment="1" applyProtection="1">
      <alignment horizontal="center" vertical="center"/>
    </xf>
    <xf numFmtId="0" fontId="1" fillId="2" borderId="3" xfId="0" applyNumberFormat="1" applyFont="1" applyFill="1" applyBorder="1" applyAlignment="1">
      <alignment horizontal="left" vertical="center" wrapText="1"/>
    </xf>
    <xf numFmtId="49" fontId="1" fillId="2" borderId="2" xfId="0" applyNumberFormat="1" applyFont="1" applyFill="1" applyBorder="1" applyAlignment="1" applyProtection="1">
      <alignment horizontal="center"/>
    </xf>
    <xf numFmtId="0" fontId="2" fillId="0" borderId="1" xfId="0" applyFont="1" applyBorder="1" applyAlignment="1">
      <alignment horizontal="center"/>
    </xf>
    <xf numFmtId="49" fontId="1" fillId="2" borderId="1" xfId="0" applyNumberFormat="1" applyFont="1" applyFill="1" applyBorder="1" applyAlignment="1">
      <alignment horizontal="center"/>
    </xf>
    <xf numFmtId="49" fontId="0" fillId="0" borderId="1" xfId="0" applyNumberFormat="1" applyBorder="1" applyAlignment="1">
      <alignment horizontal="center"/>
    </xf>
    <xf numFmtId="49" fontId="4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49" fontId="1" fillId="2" borderId="1" xfId="0" applyNumberFormat="1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 applyProtection="1">
      <protection locked="0"/>
    </xf>
    <xf numFmtId="49" fontId="1" fillId="2" borderId="1" xfId="0" applyNumberFormat="1" applyFont="1" applyFill="1" applyBorder="1" applyAlignment="1" applyProtection="1">
      <alignment horizontal="center" vertical="center"/>
      <protection locked="0"/>
    </xf>
    <xf numFmtId="49" fontId="1" fillId="2" borderId="1" xfId="0" applyNumberFormat="1" applyFont="1" applyFill="1" applyBorder="1" applyAlignment="1" applyProtection="1">
      <alignment horizontal="center"/>
      <protection locked="0"/>
    </xf>
    <xf numFmtId="0" fontId="1" fillId="2" borderId="1" xfId="0" applyNumberFormat="1" applyFont="1" applyFill="1" applyBorder="1" applyAlignment="1" applyProtection="1">
      <alignment horizontal="center"/>
      <protection locked="0"/>
    </xf>
    <xf numFmtId="0" fontId="1" fillId="2" borderId="3" xfId="0" applyNumberFormat="1" applyFont="1" applyFill="1" applyBorder="1" applyAlignment="1">
      <alignment horizontal="left" vertical="center"/>
    </xf>
    <xf numFmtId="2" fontId="1" fillId="2" borderId="4" xfId="0" applyNumberFormat="1" applyFont="1" applyFill="1" applyBorder="1" applyAlignment="1">
      <alignment horizontal="center"/>
    </xf>
    <xf numFmtId="49" fontId="1" fillId="2" borderId="5" xfId="0" applyNumberFormat="1" applyFont="1" applyFill="1" applyBorder="1" applyAlignment="1">
      <alignment horizontal="center"/>
    </xf>
    <xf numFmtId="164" fontId="5" fillId="2" borderId="1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7"/>
  <sheetViews>
    <sheetView tabSelected="1" workbookViewId="0">
      <selection activeCell="N25" sqref="N25"/>
    </sheetView>
  </sheetViews>
  <sheetFormatPr defaultRowHeight="15" x14ac:dyDescent="0.25"/>
  <cols>
    <col min="4" max="4" width="25.7109375" customWidth="1"/>
    <col min="10" max="10" width="10.140625" bestFit="1" customWidth="1"/>
  </cols>
  <sheetData>
    <row r="1" spans="1:10" x14ac:dyDescent="0.25">
      <c r="A1" t="s">
        <v>0</v>
      </c>
      <c r="B1" t="s">
        <v>1</v>
      </c>
      <c r="I1" t="s">
        <v>2</v>
      </c>
      <c r="J1" s="1">
        <v>45797</v>
      </c>
    </row>
    <row r="3" spans="1:10" x14ac:dyDescent="0.25">
      <c r="A3" s="2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2" t="s">
        <v>12</v>
      </c>
    </row>
    <row r="4" spans="1:10" x14ac:dyDescent="0.25">
      <c r="A4" s="2" t="s">
        <v>13</v>
      </c>
      <c r="B4" s="2" t="s">
        <v>14</v>
      </c>
      <c r="C4" s="9" t="s">
        <v>44</v>
      </c>
      <c r="D4" s="23" t="s">
        <v>45</v>
      </c>
      <c r="E4" s="3" t="s">
        <v>27</v>
      </c>
      <c r="F4" s="12">
        <v>12.5</v>
      </c>
      <c r="G4" s="3" t="s">
        <v>48</v>
      </c>
      <c r="H4" s="13" t="s">
        <v>49</v>
      </c>
      <c r="I4" s="13" t="s">
        <v>40</v>
      </c>
      <c r="J4" s="3" t="s">
        <v>50</v>
      </c>
    </row>
    <row r="5" spans="1:10" x14ac:dyDescent="0.25">
      <c r="A5" s="2"/>
      <c r="B5" s="2" t="s">
        <v>15</v>
      </c>
      <c r="C5" s="3" t="s">
        <v>46</v>
      </c>
      <c r="D5" s="4" t="s">
        <v>47</v>
      </c>
      <c r="E5" s="3">
        <v>200</v>
      </c>
      <c r="F5" s="12">
        <v>9.3000000000000007</v>
      </c>
      <c r="G5" s="24">
        <v>89.3</v>
      </c>
      <c r="H5" s="24">
        <v>3.35</v>
      </c>
      <c r="I5" s="24">
        <v>2.56</v>
      </c>
      <c r="J5" s="24">
        <v>13.09</v>
      </c>
    </row>
    <row r="6" spans="1:10" x14ac:dyDescent="0.25">
      <c r="A6" s="2"/>
      <c r="B6" s="2" t="s">
        <v>16</v>
      </c>
      <c r="C6" s="11"/>
      <c r="D6" s="4" t="s">
        <v>24</v>
      </c>
      <c r="E6" s="3">
        <v>55</v>
      </c>
      <c r="F6" s="12">
        <v>1.8</v>
      </c>
      <c r="G6" s="5">
        <f>A6*4+C6*9+E6*4</f>
        <v>220</v>
      </c>
      <c r="H6" s="5">
        <f>F6*7.7/100</f>
        <v>0.1386</v>
      </c>
      <c r="I6" s="5">
        <f>E6*0.8/100</f>
        <v>0.44</v>
      </c>
      <c r="J6" s="5">
        <v>27.23</v>
      </c>
    </row>
    <row r="7" spans="1:10" x14ac:dyDescent="0.25">
      <c r="A7" s="2"/>
      <c r="B7" s="2"/>
      <c r="C7" s="2"/>
      <c r="D7" s="2"/>
      <c r="E7" s="2"/>
      <c r="F7" s="2"/>
      <c r="G7" s="2"/>
      <c r="H7" s="2"/>
      <c r="I7" s="2"/>
      <c r="J7" s="2"/>
    </row>
    <row r="8" spans="1:10" x14ac:dyDescent="0.25">
      <c r="A8" s="2"/>
      <c r="B8" s="2"/>
      <c r="C8" s="2"/>
      <c r="D8" s="2"/>
      <c r="E8" s="2"/>
      <c r="F8" s="2"/>
      <c r="G8" s="2"/>
      <c r="H8" s="2"/>
      <c r="I8" s="2"/>
      <c r="J8" s="2"/>
    </row>
    <row r="9" spans="1:10" x14ac:dyDescent="0.25">
      <c r="A9" s="2" t="s">
        <v>17</v>
      </c>
      <c r="B9" s="2" t="s">
        <v>18</v>
      </c>
      <c r="C9" s="8"/>
      <c r="D9" s="7"/>
      <c r="E9" s="15"/>
      <c r="F9" s="12"/>
      <c r="G9" s="14"/>
      <c r="H9" s="14"/>
      <c r="I9" s="14"/>
      <c r="J9" s="14"/>
    </row>
    <row r="10" spans="1:10" x14ac:dyDescent="0.25">
      <c r="A10" s="2"/>
      <c r="B10" s="2" t="s">
        <v>19</v>
      </c>
      <c r="C10" s="13" t="s">
        <v>51</v>
      </c>
      <c r="D10" s="7" t="s">
        <v>52</v>
      </c>
      <c r="E10" s="19" t="s">
        <v>41</v>
      </c>
      <c r="F10" s="12">
        <v>6.65</v>
      </c>
      <c r="G10" s="20" t="s">
        <v>59</v>
      </c>
      <c r="H10" s="20" t="s">
        <v>49</v>
      </c>
      <c r="I10" s="20" t="s">
        <v>57</v>
      </c>
      <c r="J10" s="20" t="s">
        <v>58</v>
      </c>
    </row>
    <row r="11" spans="1:10" x14ac:dyDescent="0.25">
      <c r="A11" s="2"/>
      <c r="B11" s="2" t="s">
        <v>20</v>
      </c>
      <c r="C11" s="25" t="s">
        <v>53</v>
      </c>
      <c r="D11" s="4" t="s">
        <v>54</v>
      </c>
      <c r="E11" s="22">
        <v>100</v>
      </c>
      <c r="F11" s="12">
        <v>35.9</v>
      </c>
      <c r="G11" s="5">
        <v>278.8</v>
      </c>
      <c r="H11" s="5">
        <v>15.8</v>
      </c>
      <c r="I11" s="5">
        <v>16.43</v>
      </c>
      <c r="J11" s="5">
        <v>16.829999999999998</v>
      </c>
    </row>
    <row r="12" spans="1:10" x14ac:dyDescent="0.25">
      <c r="A12" s="2"/>
      <c r="B12" s="2" t="s">
        <v>21</v>
      </c>
      <c r="C12" s="9" t="s">
        <v>55</v>
      </c>
      <c r="D12" s="10" t="s">
        <v>56</v>
      </c>
      <c r="E12" s="22" t="s">
        <v>29</v>
      </c>
      <c r="F12" s="12">
        <v>12</v>
      </c>
      <c r="G12" s="22" t="s">
        <v>60</v>
      </c>
      <c r="H12" s="13" t="s">
        <v>61</v>
      </c>
      <c r="I12" s="13" t="s">
        <v>61</v>
      </c>
      <c r="J12" s="21" t="s">
        <v>62</v>
      </c>
    </row>
    <row r="13" spans="1:10" x14ac:dyDescent="0.25">
      <c r="A13" s="2"/>
      <c r="B13" s="2" t="s">
        <v>22</v>
      </c>
      <c r="C13" s="18" t="s">
        <v>42</v>
      </c>
      <c r="D13" s="4" t="s">
        <v>43</v>
      </c>
      <c r="E13" s="21">
        <v>200</v>
      </c>
      <c r="F13" s="26">
        <v>6.05</v>
      </c>
      <c r="G13" s="17">
        <v>80.3</v>
      </c>
      <c r="H13" s="5">
        <v>0.97</v>
      </c>
      <c r="I13" s="6">
        <v>0.05</v>
      </c>
      <c r="J13" s="17">
        <v>19.3</v>
      </c>
    </row>
    <row r="14" spans="1:10" x14ac:dyDescent="0.25">
      <c r="A14" s="2"/>
      <c r="B14" s="2" t="s">
        <v>23</v>
      </c>
      <c r="C14" s="3"/>
      <c r="D14" s="4" t="s">
        <v>26</v>
      </c>
      <c r="E14" s="16" t="s">
        <v>38</v>
      </c>
      <c r="F14" s="12">
        <v>1.7</v>
      </c>
      <c r="G14" s="16" t="s">
        <v>30</v>
      </c>
      <c r="H14" s="16" t="s">
        <v>31</v>
      </c>
      <c r="I14" s="16" t="s">
        <v>32</v>
      </c>
      <c r="J14" s="16" t="s">
        <v>33</v>
      </c>
    </row>
    <row r="15" spans="1:10" x14ac:dyDescent="0.25">
      <c r="A15" s="2"/>
      <c r="B15" s="2" t="s">
        <v>25</v>
      </c>
      <c r="C15" s="3"/>
      <c r="D15" s="4" t="s">
        <v>24</v>
      </c>
      <c r="E15" s="16" t="s">
        <v>39</v>
      </c>
      <c r="F15" s="12">
        <v>3.6</v>
      </c>
      <c r="G15" s="16" t="s">
        <v>34</v>
      </c>
      <c r="H15" s="16" t="s">
        <v>35</v>
      </c>
      <c r="I15" s="16" t="s">
        <v>36</v>
      </c>
      <c r="J15" s="16" t="s">
        <v>37</v>
      </c>
    </row>
    <row r="27" spans="10:10" x14ac:dyDescent="0.25">
      <c r="J27" t="s">
        <v>28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2025-05-20T09:04:52Z</dcterms:modified>
</cp:coreProperties>
</file>